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75" yWindow="120" windowWidth="2040" windowHeight="1740"/>
  </bookViews>
  <sheets>
    <sheet name="ปร.4(ก)" sheetId="3" r:id="rId1"/>
    <sheet name="Sheet1" sheetId="10" state="hidden" r:id="rId2"/>
  </sheets>
  <definedNames>
    <definedName name="_xlnm.Print_Titles" localSheetId="0">'ปร.4(ก)'!$1:$9</definedName>
  </definedNames>
  <calcPr calcId="144525"/>
</workbook>
</file>

<file path=xl/calcChain.xml><?xml version="1.0" encoding="utf-8"?>
<calcChain xmlns="http://schemas.openxmlformats.org/spreadsheetml/2006/main">
  <c r="G2" i="10" l="1"/>
</calcChain>
</file>

<file path=xl/sharedStrings.xml><?xml version="1.0" encoding="utf-8"?>
<sst xmlns="http://schemas.openxmlformats.org/spreadsheetml/2006/main" count="266" uniqueCount="123">
  <si>
    <t>งานก่อสร้าง</t>
  </si>
  <si>
    <t>สถานที่ก่อสร้าง</t>
  </si>
  <si>
    <t>ลำดับที่</t>
  </si>
  <si>
    <t>รายการ</t>
  </si>
  <si>
    <t>จำนวน</t>
  </si>
  <si>
    <t>หน่วย</t>
  </si>
  <si>
    <t>ค่าวัสดุ</t>
  </si>
  <si>
    <t>ค่าแรงงาน</t>
  </si>
  <si>
    <t>รวมค่าวัสดุ  และค่าแรงงาน</t>
  </si>
  <si>
    <t>หมายเหตุ</t>
  </si>
  <si>
    <t>ราคาต่อหน่วย</t>
  </si>
  <si>
    <t>จำนวนเงิน</t>
  </si>
  <si>
    <t>-</t>
  </si>
  <si>
    <t>วงกบและบานประตูเหล็กทึบเป็นแผ่นเหล็กซิ้งค์ หนา 1</t>
  </si>
  <si>
    <t>ชุด</t>
  </si>
  <si>
    <t xml:space="preserve"> มิลลิเมตร ขนาด กว้าง 80 เซนติเมตร สูง200 เซนติเมตร</t>
  </si>
  <si>
    <t>พร้อมติดตั้ง</t>
  </si>
  <si>
    <t>วงกบและบานหน้าต่างเหล็กทึบเป็นแผ่นเหล็กซิ้งค์ หนา 1</t>
  </si>
  <si>
    <t>มิลลิเมตร ขนาด กว้าง 120 เซนติเมตร สูง 110 เซนติเมตร</t>
  </si>
  <si>
    <t>ติดตั้งสายเมนไฟฟ้า ระบบไฟ 3 เฟต</t>
  </si>
  <si>
    <t>ระบบ</t>
  </si>
  <si>
    <t>สาย THW 35 Sq.m.m. 100 เมตร /เส้น</t>
  </si>
  <si>
    <t>เมตร</t>
  </si>
  <si>
    <t>แร็ค 7 ช่อง + ลูกถ้วย</t>
  </si>
  <si>
    <t>ฟรีฟอร์ม 35 Sq.m.m.</t>
  </si>
  <si>
    <t>เส้น</t>
  </si>
  <si>
    <t>ท่อ 1 1/2"</t>
  </si>
  <si>
    <t>น๊อต 7" + แหวน</t>
  </si>
  <si>
    <t>ตัว</t>
  </si>
  <si>
    <t>Accessories &amp; Over head</t>
  </si>
  <si>
    <t>งาน</t>
  </si>
  <si>
    <t>ตู้ควบคุมมอเตอร์ 20 HP 380 V 3 ชุด จำนวน 1 ตู้</t>
  </si>
  <si>
    <t>ตู้</t>
  </si>
  <si>
    <t xml:space="preserve"> -</t>
  </si>
  <si>
    <t>CONTROL PANEL 900 x 1200 x 200</t>
  </si>
  <si>
    <t>ใบ</t>
  </si>
  <si>
    <t>PILOT LAMP 220V R,Y,B</t>
  </si>
  <si>
    <t>SELECTOR SWITCH 3 POS. 2NO</t>
  </si>
  <si>
    <t>PUSH BUTTON SW.</t>
  </si>
  <si>
    <t>EMERGENCY STOP</t>
  </si>
  <si>
    <t>BREAKER 63AT 3P</t>
  </si>
  <si>
    <t>FUSE CONTROL 6A</t>
  </si>
  <si>
    <t>PHASE PROTECTION</t>
  </si>
  <si>
    <t>SUGRE PROTECTION</t>
  </si>
  <si>
    <t>EMI FILTER 10A</t>
  </si>
  <si>
    <t>MAGNETIC SC - 5 - 1</t>
  </si>
  <si>
    <t>MAGNETIC SC - 05</t>
  </si>
  <si>
    <t>OVER LOAD TR - 5 - 1N/3 16 - 22A 20 HP</t>
  </si>
  <si>
    <t>TIMER MS4SA - AP 220V + SOCKET</t>
  </si>
  <si>
    <t>PLC 20 1/0</t>
  </si>
  <si>
    <t>POWER SUPPLY 24VDC</t>
  </si>
  <si>
    <t>RELAY 24 VDC</t>
  </si>
  <si>
    <t>ค่าโปรแกรมระบบและทดสอบระบบ</t>
  </si>
  <si>
    <t>สาย VSF 1 x 1 Sq.mm.</t>
  </si>
  <si>
    <t>สาย AV 1 x 6 Sq.mm.</t>
  </si>
  <si>
    <t>อุปกรณ์ประกอบอื่นๆ</t>
  </si>
  <si>
    <t>งานปรับปรุงติดตั้งมอเตอร์ปั้มน้ำ 20 HP 15 KW 380 V</t>
  </si>
  <si>
    <t>อุปกรณ์หน้าปั้ม</t>
  </si>
  <si>
    <r>
      <t xml:space="preserve">ถังกรองน้ำสแตนเลสขนาด </t>
    </r>
    <r>
      <rPr>
        <sz val="16"/>
        <rFont val="TH SarabunPSK"/>
        <family val="2"/>
      </rPr>
      <t xml:space="preserve">ø </t>
    </r>
    <r>
      <rPr>
        <sz val="14"/>
        <rFont val="TH SarabunPSK"/>
        <family val="2"/>
      </rPr>
      <t>180 ซม. สูง 150 ซม.            หนา 1.5 - 3.0 ม.ม.</t>
    </r>
  </si>
  <si>
    <t>ถัง</t>
  </si>
  <si>
    <t>ฐานถังกรองขนาด 3×3 เมตรพร้อมตอกเข็ม</t>
  </si>
  <si>
    <t>ฐาน</t>
  </si>
  <si>
    <t>งานรื้อถอนระบบกรองเดิมออก</t>
  </si>
  <si>
    <t>ระบบน้ำ</t>
  </si>
  <si>
    <t>B1</t>
  </si>
  <si>
    <t>ท่อ HDPE 80 ชั้น PN 6 ๐ 160 มม.</t>
  </si>
  <si>
    <t>ม.</t>
  </si>
  <si>
    <t>ท่อ SP ชนิดใต้ดิน ๐ 150  มม.</t>
  </si>
  <si>
    <t>ประตูน้ำเหล็กหล่อใต้ดิน Ø 150 มม. (รวมหีบกุญแจ,หลอดกันดิน,แท่น คสล.ยึดหีบกุญแจ)</t>
  </si>
  <si>
    <t>หัวดับเพลิง ๐ 100 มม.(4") (ครบชุด,ปะเก็นยาง,ประตูน้ำ,   โค้งตีนเป็ด,ท่อเหล็ก,หัวแกะ ,ค่าแรง)</t>
  </si>
  <si>
    <t>สามทางเหล็กหล่อหน้าจาน 3 ด้าน 150x100x150 มม.</t>
  </si>
  <si>
    <t>สามทางเหล็กหล่อหน้าจาน 3 ด้าน 150x150x150 มม.</t>
  </si>
  <si>
    <t>ท่อสั้นหน้าจาน PE ๐ 160 มม. (ชุดเดี่ยว)</t>
  </si>
  <si>
    <t>หน้าจานเหล็กเหนียว ๐ 150 มม. (รวมค่าเชื่อม)</t>
  </si>
  <si>
    <t>สกรูอัดหน้าจานพร้อมปะเก็นยาง ๐ 150 มม.</t>
  </si>
  <si>
    <t>ค่าตัดประสานท่อ ๐ 150 มม.</t>
  </si>
  <si>
    <t>จุด</t>
  </si>
  <si>
    <t>ค่าเทแท่นคอนกรีตยึดสามทาง ๐ 150 มม.</t>
  </si>
  <si>
    <t>หน้าจานตาบอด ๐ 150 มม.</t>
  </si>
  <si>
    <t xml:space="preserve">หลัก คสล. แสดงแนวท่อ </t>
  </si>
  <si>
    <t>หลัก</t>
  </si>
  <si>
    <t>ค่าตัด,ขุด,ซ่อมทางเท้าคอนกรีต ท่อ ๐ 150 มม.</t>
  </si>
  <si>
    <t>ค่าตัด,ขุด,ซ่อม ถ.ลาดยาง ท่อ ๐ 150 มม.</t>
  </si>
  <si>
    <t>ทรายใต้ผิวทางเท้า ท่อ 150 มม.</t>
  </si>
  <si>
    <t>ทรายในร่องดินทั่วไป ท่อ 150 มม.</t>
  </si>
  <si>
    <t>ทรายใต้ผิวจราจร ท่อ 150 มม.</t>
  </si>
  <si>
    <t>B2</t>
  </si>
  <si>
    <t>ประตูน้ำเหล็กหล่อใต้ดิน Ø 150 มม. (รวมหีบกุญแจหลอดกันดิน,แท่น คสล.ยึดหีบกุญแจ)</t>
  </si>
  <si>
    <t>หัวดับเพลิง ๐ 100 มม.(4") (ครบชุด,ปะเก็นยาง,ประตูน้ำ,โค้งตีนเป็ด,ท่อเหล็ก,หัวแกะ ,ค่าแรง)</t>
  </si>
  <si>
    <t>ค่าเทแท่นคอนกรีตยึดสามทาง ๐ 150 มม. (กรณีไม่ตอกเข็ม คสล.)</t>
  </si>
  <si>
    <t>B3</t>
  </si>
  <si>
    <t>ท่อ SP ชนิดท่อปลอก(ขุดวาง) ๐ 250  มม.</t>
  </si>
  <si>
    <t>หัวดับเพลิง ๐ 100 มม.(4") (ครบชุด,ปะเก็นยาง,ประตูน้ำ,    โค้งตีนเป็ด,ท่อเหล็ก,หัวแกะ ,ค่าแรง)</t>
  </si>
  <si>
    <t>ค่าล้างท่อและทดสอบท่อ</t>
  </si>
  <si>
    <t>ค่าคลอรีนล้างท่อ ๐ 150 มม.(ต่อความยาวท่อ 1000 ม.)</t>
  </si>
  <si>
    <t>ค่าทดสอบท่อ ๐ 150 มม.(ต่อความยาวท่อ 500 ม.)</t>
  </si>
  <si>
    <t>ค่าสีทาท่อ, น้ำยาต่อท่อ, เทปพันเกลียว</t>
  </si>
  <si>
    <t>กป.</t>
  </si>
  <si>
    <t>หน่วย : บาท</t>
  </si>
  <si>
    <t>ปรับปรุงโรงสูบน้ำและระบบน้ำ 1</t>
  </si>
  <si>
    <t>แบบแสดงรายการ ปริมาณงาน และราคา</t>
  </si>
  <si>
    <t>ชื่อโครงการ</t>
  </si>
  <si>
    <t>บริเวณศูนย์ขยายพันธุ์พืชที่ 2 จังหวัดตรัง ตำบลโคกหล่อ อำเภอเมืองตรัง จังหวัดตรัง</t>
  </si>
  <si>
    <r>
      <t xml:space="preserve">หน่วยงานเจ้าของโครงการ/งานก่อสร้าง </t>
    </r>
    <r>
      <rPr>
        <sz val="16"/>
        <rFont val="TH SarabunPSK"/>
        <family val="2"/>
      </rPr>
      <t>ศูนย์ขยายพันธุ์พืชที่ 2 จังหวัดตรัง</t>
    </r>
  </si>
  <si>
    <t>1. งานปรับปรุงอาคาร</t>
  </si>
  <si>
    <t>1.1 งานประตู - หน้าต่าง</t>
  </si>
  <si>
    <t xml:space="preserve">รวมงานประตู - หน้าต่าง </t>
  </si>
  <si>
    <t>1.2 งานระบบไฟฟ้า</t>
  </si>
  <si>
    <t>1.2.1</t>
  </si>
  <si>
    <t>1.2.2</t>
  </si>
  <si>
    <t>1.3 งานระบบน้ำ</t>
  </si>
  <si>
    <t>1.3.1</t>
  </si>
  <si>
    <t>1.3.2</t>
  </si>
  <si>
    <t>1.3.3</t>
  </si>
  <si>
    <t>1.3.4</t>
  </si>
  <si>
    <t>1.3.5</t>
  </si>
  <si>
    <t>1.3.6</t>
  </si>
  <si>
    <t xml:space="preserve">รวมระบบน้ำ </t>
  </si>
  <si>
    <t>งานปรับปรุงอาคาร ยอดรวมทั้งสิ้น</t>
  </si>
  <si>
    <t xml:space="preserve">รวมงานระบบไฟฟ้า </t>
  </si>
  <si>
    <t xml:space="preserve">คำนวณราคากลางโดย </t>
  </si>
  <si>
    <t>โครงการผลิตและขยายพืชพันธุ์ดีเพื่อเพิ่มประสิทธิภาพการผลิตภาคเกษตร การปรับปรุงสิ่งก่อสร้างอื่น จำนวน 5 รายการ</t>
  </si>
  <si>
    <t xml:space="preserve">เมื่อวันที่       เดือน        พ.ศ.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</si>
</sst>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87" formatCode="_(* #,##0.00_);_(* \(#,##0.00\);_(* &quot;-&quot;??_);_(@_)"/>
    <numFmt numFmtId="188" formatCode="0.0000"/>
    <numFmt numFmtId="189" formatCode="_-* #,##0.0_-;\-* #,##0.0_-;_-* &quot;-&quot;??_-;_-@_-"/>
    <numFmt numFmtId="190" formatCode="_-* #,##0_-;\-* #,##0_-;_-* &quot;-&quot;??_-;_-@_-"/>
    <numFmt numFmtId="191" formatCode="[$-101041E]d\ mmmm\ yyyy;@"/>
    <numFmt numFmtId="192" formatCode="_-* #,##0.0000_-;\-* #,##0.0000_-;_-* &quot;-&quot;??_-;_-@_-"/>
    <numFmt numFmtId="193" formatCode="0.0"/>
  </numFmts>
  <fonts count="31" x14ac:knownFonts="1">
    <font>
      <sz val="10"/>
      <name val="Arial"/>
      <charset val="222"/>
    </font>
    <font>
      <sz val="10"/>
      <name val="Arial"/>
      <family val="2"/>
    </font>
    <font>
      <sz val="16"/>
      <name val="TH SarabunPSK"/>
      <family val="2"/>
    </font>
    <font>
      <sz val="8"/>
      <name val="Arial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Arial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color indexed="8"/>
      <name val="TH SarabunPSK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6"/>
      <color indexed="10"/>
      <name val="TH SarabunPSK"/>
      <family val="2"/>
    </font>
    <font>
      <sz val="16"/>
      <color indexed="10"/>
      <name val="TH SarabunPSK"/>
      <family val="2"/>
    </font>
    <font>
      <sz val="16"/>
      <color indexed="30"/>
      <name val="TH SarabunPSK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187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20" fillId="0" borderId="0"/>
    <xf numFmtId="0" fontId="20" fillId="23" borderId="7" applyNumberFormat="0" applyFont="0" applyAlignment="0" applyProtection="0"/>
    <xf numFmtId="0" fontId="21" fillId="20" borderId="8" applyNumberFormat="0" applyAlignment="0" applyProtection="0"/>
    <xf numFmtId="9" fontId="26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7" fillId="0" borderId="0"/>
  </cellStyleXfs>
  <cellXfs count="172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90" fontId="6" fillId="0" borderId="0" xfId="47" applyNumberFormat="1" applyFont="1"/>
    <xf numFmtId="0" fontId="6" fillId="0" borderId="13" xfId="0" applyFont="1" applyBorder="1" applyAlignment="1" applyProtection="1">
      <alignment horizontal="center"/>
      <protection locked="0"/>
    </xf>
    <xf numFmtId="193" fontId="6" fillId="0" borderId="13" xfId="0" applyNumberFormat="1" applyFont="1" applyBorder="1" applyAlignment="1" applyProtection="1">
      <alignment horizontal="center"/>
      <protection locked="0"/>
    </xf>
    <xf numFmtId="0" fontId="5" fillId="0" borderId="13" xfId="0" applyFont="1" applyBorder="1" applyAlignment="1" applyProtection="1">
      <alignment horizontal="center"/>
      <protection locked="0"/>
    </xf>
    <xf numFmtId="0" fontId="6" fillId="0" borderId="14" xfId="0" applyFont="1" applyBorder="1" applyAlignment="1">
      <alignment horizontal="center" vertical="center"/>
    </xf>
    <xf numFmtId="187" fontId="6" fillId="0" borderId="14" xfId="47" applyNumberFormat="1" applyFont="1" applyBorder="1" applyProtection="1">
      <protection locked="0"/>
    </xf>
    <xf numFmtId="189" fontId="5" fillId="0" borderId="13" xfId="47" applyNumberFormat="1" applyFont="1" applyBorder="1" applyAlignment="1" applyProtection="1">
      <alignment horizontal="center"/>
      <protection locked="0"/>
    </xf>
    <xf numFmtId="0" fontId="6" fillId="0" borderId="15" xfId="0" applyFont="1" applyBorder="1" applyAlignment="1" applyProtection="1">
      <alignment horizontal="right"/>
      <protection locked="0"/>
    </xf>
    <xf numFmtId="0" fontId="6" fillId="0" borderId="14" xfId="0" applyFont="1" applyBorder="1" applyAlignment="1" applyProtection="1">
      <alignment horizontal="center"/>
      <protection locked="0"/>
    </xf>
    <xf numFmtId="187" fontId="6" fillId="0" borderId="16" xfId="47" applyNumberFormat="1" applyFont="1" applyBorder="1" applyProtection="1">
      <protection locked="0"/>
    </xf>
    <xf numFmtId="193" fontId="5" fillId="0" borderId="13" xfId="0" applyNumberFormat="1" applyFont="1" applyBorder="1" applyAlignment="1" applyProtection="1">
      <alignment horizontal="center"/>
      <protection locked="0"/>
    </xf>
    <xf numFmtId="0" fontId="6" fillId="0" borderId="14" xfId="0" applyFont="1" applyBorder="1" applyAlignment="1">
      <alignment horizontal="center"/>
    </xf>
    <xf numFmtId="190" fontId="5" fillId="0" borderId="13" xfId="0" applyNumberFormat="1" applyFont="1" applyBorder="1" applyAlignment="1" applyProtection="1">
      <alignment horizontal="right"/>
      <protection locked="0"/>
    </xf>
    <xf numFmtId="43" fontId="6" fillId="0" borderId="14" xfId="47" applyFont="1" applyBorder="1" applyAlignment="1">
      <alignment horizontal="center"/>
    </xf>
    <xf numFmtId="43" fontId="6" fillId="0" borderId="15" xfId="47" applyFont="1" applyBorder="1" applyAlignment="1">
      <alignment horizontal="center"/>
    </xf>
    <xf numFmtId="43" fontId="6" fillId="0" borderId="14" xfId="47" applyFont="1" applyBorder="1" applyProtection="1">
      <protection locked="0"/>
    </xf>
    <xf numFmtId="43" fontId="6" fillId="0" borderId="14" xfId="47" applyFont="1" applyBorder="1" applyAlignment="1" applyProtection="1">
      <alignment horizontal="center"/>
      <protection locked="0"/>
    </xf>
    <xf numFmtId="43" fontId="6" fillId="0" borderId="15" xfId="47" applyFont="1" applyBorder="1" applyAlignment="1" applyProtection="1">
      <alignment horizontal="center"/>
      <protection locked="0"/>
    </xf>
    <xf numFmtId="43" fontId="6" fillId="0" borderId="16" xfId="47" applyFont="1" applyBorder="1" applyAlignment="1" applyProtection="1">
      <alignment horizontal="center"/>
      <protection locked="0"/>
    </xf>
    <xf numFmtId="43" fontId="5" fillId="0" borderId="14" xfId="47" applyFont="1" applyBorder="1" applyProtection="1">
      <protection locked="0"/>
    </xf>
    <xf numFmtId="43" fontId="5" fillId="0" borderId="14" xfId="47" applyFont="1" applyBorder="1" applyAlignment="1" applyProtection="1">
      <alignment horizontal="center"/>
      <protection locked="0"/>
    </xf>
    <xf numFmtId="43" fontId="5" fillId="0" borderId="16" xfId="47" applyFont="1" applyBorder="1" applyAlignment="1" applyProtection="1">
      <alignment horizontal="center"/>
      <protection locked="0"/>
    </xf>
    <xf numFmtId="43" fontId="6" fillId="0" borderId="0" xfId="47" applyFont="1" applyAlignment="1">
      <alignment horizontal="center"/>
    </xf>
    <xf numFmtId="43" fontId="6" fillId="0" borderId="0" xfId="47" applyFont="1"/>
    <xf numFmtId="43" fontId="5" fillId="0" borderId="24" xfId="47" applyFont="1" applyBorder="1" applyAlignment="1">
      <alignment horizontal="center"/>
    </xf>
    <xf numFmtId="192" fontId="25" fillId="0" borderId="0" xfId="29" applyNumberFormat="1" applyFont="1" applyAlignment="1" applyProtection="1">
      <alignment horizontal="center"/>
      <protection hidden="1"/>
    </xf>
    <xf numFmtId="0" fontId="25" fillId="0" borderId="0" xfId="48" applyFont="1" applyAlignment="1" applyProtection="1">
      <alignment horizontal="center"/>
      <protection hidden="1"/>
    </xf>
    <xf numFmtId="0" fontId="20" fillId="0" borderId="0" xfId="40"/>
    <xf numFmtId="192" fontId="28" fillId="24" borderId="28" xfId="29" applyNumberFormat="1" applyFont="1" applyFill="1" applyBorder="1" applyAlignment="1" applyProtection="1">
      <alignment horizontal="center"/>
      <protection hidden="1"/>
    </xf>
    <xf numFmtId="192" fontId="29" fillId="0" borderId="0" xfId="29" applyNumberFormat="1" applyFont="1" applyAlignment="1" applyProtection="1">
      <alignment horizontal="center"/>
      <protection hidden="1"/>
    </xf>
    <xf numFmtId="192" fontId="30" fillId="0" borderId="0" xfId="29" applyNumberFormat="1" applyFont="1" applyAlignment="1" applyProtection="1">
      <alignment horizontal="center"/>
      <protection hidden="1"/>
    </xf>
    <xf numFmtId="192" fontId="25" fillId="0" borderId="25" xfId="29" applyNumberFormat="1" applyFont="1" applyBorder="1" applyAlignment="1" applyProtection="1">
      <alignment horizontal="center"/>
      <protection hidden="1"/>
    </xf>
    <xf numFmtId="192" fontId="25" fillId="0" borderId="29" xfId="29" applyNumberFormat="1" applyFont="1" applyBorder="1" applyAlignment="1" applyProtection="1">
      <alignment horizontal="center"/>
      <protection hidden="1"/>
    </xf>
    <xf numFmtId="188" fontId="25" fillId="0" borderId="30" xfId="48" applyNumberFormat="1" applyFont="1" applyBorder="1" applyAlignment="1" applyProtection="1">
      <alignment horizontal="center"/>
      <protection hidden="1"/>
    </xf>
    <xf numFmtId="192" fontId="25" fillId="0" borderId="31" xfId="29" applyNumberFormat="1" applyFont="1" applyBorder="1" applyAlignment="1" applyProtection="1">
      <alignment horizontal="center"/>
      <protection hidden="1"/>
    </xf>
    <xf numFmtId="188" fontId="25" fillId="0" borderId="32" xfId="48" applyNumberFormat="1" applyFont="1" applyBorder="1" applyAlignment="1" applyProtection="1">
      <alignment horizontal="center"/>
      <protection hidden="1"/>
    </xf>
    <xf numFmtId="0" fontId="25" fillId="0" borderId="0" xfId="48" applyFont="1" applyAlignment="1" applyProtection="1">
      <alignment horizontal="left"/>
      <protection hidden="1"/>
    </xf>
    <xf numFmtId="192" fontId="25" fillId="0" borderId="25" xfId="29" applyNumberFormat="1" applyFont="1" applyBorder="1" applyAlignment="1" applyProtection="1">
      <alignment horizontal="center" vertical="center"/>
      <protection hidden="1"/>
    </xf>
    <xf numFmtId="192" fontId="25" fillId="0" borderId="31" xfId="29" applyNumberFormat="1" applyFont="1" applyBorder="1" applyAlignment="1" applyProtection="1">
      <alignment horizontal="center" vertical="center"/>
      <protection hidden="1"/>
    </xf>
    <xf numFmtId="188" fontId="25" fillId="0" borderId="32" xfId="48" applyNumberFormat="1" applyFont="1" applyBorder="1" applyAlignment="1" applyProtection="1">
      <alignment horizontal="center" vertical="center"/>
      <protection hidden="1"/>
    </xf>
    <xf numFmtId="192" fontId="25" fillId="0" borderId="33" xfId="29" applyNumberFormat="1" applyFont="1" applyBorder="1" applyAlignment="1" applyProtection="1">
      <alignment horizontal="center"/>
      <protection hidden="1"/>
    </xf>
    <xf numFmtId="188" fontId="25" fillId="0" borderId="34" xfId="48" applyNumberFormat="1" applyFont="1" applyBorder="1" applyAlignment="1" applyProtection="1">
      <alignment horizontal="center"/>
      <protection hidden="1"/>
    </xf>
    <xf numFmtId="192" fontId="20" fillId="0" borderId="25" xfId="29" applyNumberFormat="1" applyBorder="1" applyProtection="1">
      <protection hidden="1"/>
    </xf>
    <xf numFmtId="0" fontId="6" fillId="0" borderId="16" xfId="0" applyFont="1" applyBorder="1" applyProtection="1">
      <protection locked="0"/>
    </xf>
    <xf numFmtId="193" fontId="6" fillId="0" borderId="13" xfId="0" applyNumberFormat="1" applyFont="1" applyBorder="1" applyAlignment="1" applyProtection="1">
      <alignment horizontal="right"/>
      <protection locked="0"/>
    </xf>
    <xf numFmtId="0" fontId="6" fillId="0" borderId="21" xfId="0" applyFont="1" applyBorder="1" applyAlignment="1" applyProtection="1">
      <alignment horizontal="center"/>
      <protection locked="0"/>
    </xf>
    <xf numFmtId="0" fontId="6" fillId="0" borderId="22" xfId="0" applyFont="1" applyBorder="1" applyAlignment="1" applyProtection="1">
      <alignment horizontal="left"/>
      <protection locked="0"/>
    </xf>
    <xf numFmtId="0" fontId="6" fillId="0" borderId="22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18" xfId="0" applyFont="1" applyBorder="1" applyAlignment="1" applyProtection="1">
      <alignment horizontal="center"/>
      <protection locked="0"/>
    </xf>
    <xf numFmtId="0" fontId="6" fillId="0" borderId="14" xfId="0" applyFont="1" applyBorder="1" applyAlignment="1" applyProtection="1">
      <alignment horizontal="center" vertical="top"/>
      <protection locked="0"/>
    </xf>
    <xf numFmtId="0" fontId="6" fillId="0" borderId="19" xfId="0" applyFont="1" applyBorder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"/>
      <protection locked="0"/>
    </xf>
    <xf numFmtId="193" fontId="6" fillId="0" borderId="17" xfId="0" applyNumberFormat="1" applyFont="1" applyBorder="1" applyAlignment="1" applyProtection="1">
      <alignment horizontal="center"/>
      <protection locked="0"/>
    </xf>
    <xf numFmtId="0" fontId="6" fillId="0" borderId="22" xfId="0" applyFont="1" applyBorder="1" applyAlignment="1" applyProtection="1">
      <alignment horizontal="right"/>
      <protection locked="0"/>
    </xf>
    <xf numFmtId="43" fontId="6" fillId="0" borderId="18" xfId="47" applyFont="1" applyBorder="1" applyProtection="1">
      <protection locked="0"/>
    </xf>
    <xf numFmtId="43" fontId="6" fillId="0" borderId="18" xfId="47" applyFont="1" applyBorder="1" applyAlignment="1" applyProtection="1">
      <alignment horizontal="center"/>
      <protection locked="0"/>
    </xf>
    <xf numFmtId="187" fontId="6" fillId="0" borderId="41" xfId="47" applyNumberFormat="1" applyFont="1" applyBorder="1" applyProtection="1">
      <protection locked="0"/>
    </xf>
    <xf numFmtId="0" fontId="6" fillId="0" borderId="18" xfId="0" applyFont="1" applyBorder="1" applyAlignment="1" applyProtection="1">
      <alignment horizontal="center" vertical="top"/>
      <protection locked="0"/>
    </xf>
    <xf numFmtId="0" fontId="5" fillId="0" borderId="18" xfId="0" applyFont="1" applyBorder="1" applyAlignment="1" applyProtection="1">
      <alignment horizontal="center"/>
      <protection locked="0"/>
    </xf>
    <xf numFmtId="43" fontId="5" fillId="0" borderId="18" xfId="47" applyFont="1" applyBorder="1" applyProtection="1">
      <protection locked="0"/>
    </xf>
    <xf numFmtId="43" fontId="5" fillId="0" borderId="18" xfId="47" applyFont="1" applyBorder="1" applyAlignment="1" applyProtection="1">
      <alignment horizontal="center"/>
      <protection locked="0"/>
    </xf>
    <xf numFmtId="43" fontId="5" fillId="0" borderId="41" xfId="47" applyFont="1" applyBorder="1" applyAlignment="1" applyProtection="1">
      <alignment horizontal="center"/>
      <protection locked="0"/>
    </xf>
    <xf numFmtId="0" fontId="6" fillId="0" borderId="15" xfId="0" applyFont="1" applyBorder="1" applyAlignment="1">
      <alignment horizontal="left"/>
    </xf>
    <xf numFmtId="0" fontId="5" fillId="0" borderId="20" xfId="0" applyFont="1" applyBorder="1" applyAlignment="1" applyProtection="1">
      <alignment horizontal="center"/>
      <protection locked="0"/>
    </xf>
    <xf numFmtId="187" fontId="6" fillId="0" borderId="38" xfId="47" applyNumberFormat="1" applyFont="1" applyBorder="1" applyProtection="1">
      <protection locked="0"/>
    </xf>
    <xf numFmtId="193" fontId="6" fillId="0" borderId="13" xfId="0" applyNumberFormat="1" applyFont="1" applyBorder="1" applyAlignment="1" applyProtection="1">
      <alignment horizontal="right" vertical="top"/>
      <protection locked="0"/>
    </xf>
    <xf numFmtId="0" fontId="5" fillId="0" borderId="14" xfId="0" applyFont="1" applyBorder="1" applyAlignment="1" applyProtection="1">
      <alignment horizontal="center"/>
      <protection locked="0"/>
    </xf>
    <xf numFmtId="43" fontId="6" fillId="0" borderId="41" xfId="47" applyFont="1" applyBorder="1" applyAlignment="1" applyProtection="1">
      <alignment horizontal="center"/>
      <protection locked="0"/>
    </xf>
    <xf numFmtId="43" fontId="6" fillId="0" borderId="14" xfId="47" applyFont="1" applyBorder="1" applyAlignment="1" applyProtection="1">
      <alignment vertical="center"/>
      <protection locked="0"/>
    </xf>
    <xf numFmtId="43" fontId="6" fillId="0" borderId="18" xfId="47" applyFont="1" applyBorder="1" applyAlignment="1" applyProtection="1">
      <alignment horizontal="center" vertical="center"/>
      <protection locked="0"/>
    </xf>
    <xf numFmtId="43" fontId="6" fillId="0" borderId="41" xfId="47" applyFont="1" applyBorder="1" applyAlignment="1" applyProtection="1">
      <alignment horizontal="center" vertical="center"/>
      <protection locked="0"/>
    </xf>
    <xf numFmtId="43" fontId="6" fillId="0" borderId="18" xfId="47" applyFont="1" applyBorder="1" applyAlignment="1" applyProtection="1">
      <alignment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5" fillId="0" borderId="16" xfId="0" applyFont="1" applyBorder="1" applyAlignment="1" applyProtection="1">
      <alignment horizont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41" xfId="0" applyFont="1" applyBorder="1" applyAlignment="1" applyProtection="1">
      <alignment horizontal="center"/>
      <protection locked="0"/>
    </xf>
    <xf numFmtId="0" fontId="6" fillId="0" borderId="15" xfId="0" applyFont="1" applyBorder="1" applyAlignment="1" applyProtection="1">
      <alignment horizontal="left"/>
      <protection locked="0"/>
    </xf>
    <xf numFmtId="0" fontId="6" fillId="0" borderId="16" xfId="0" applyFont="1" applyBorder="1" applyAlignment="1" applyProtection="1">
      <alignment horizontal="left"/>
      <protection locked="0"/>
    </xf>
    <xf numFmtId="0" fontId="5" fillId="0" borderId="13" xfId="0" applyFont="1" applyBorder="1" applyAlignment="1" applyProtection="1">
      <alignment horizontal="left"/>
      <protection locked="0"/>
    </xf>
    <xf numFmtId="0" fontId="5" fillId="0" borderId="15" xfId="0" applyFont="1" applyBorder="1" applyAlignment="1" applyProtection="1">
      <alignment horizontal="left"/>
      <protection locked="0"/>
    </xf>
    <xf numFmtId="0" fontId="5" fillId="0" borderId="16" xfId="0" applyFont="1" applyBorder="1" applyAlignment="1" applyProtection="1">
      <alignment horizontal="left"/>
      <protection locked="0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3" fontId="2" fillId="0" borderId="0" xfId="47" applyFont="1" applyAlignment="1">
      <alignment vertical="center"/>
    </xf>
    <xf numFmtId="0" fontId="5" fillId="0" borderId="13" xfId="0" applyFont="1" applyBorder="1" applyAlignment="1" applyProtection="1">
      <alignment horizontal="right"/>
      <protection locked="0"/>
    </xf>
    <xf numFmtId="193" fontId="5" fillId="0" borderId="13" xfId="0" applyNumberFormat="1" applyFont="1" applyBorder="1" applyAlignment="1" applyProtection="1">
      <protection locked="0"/>
    </xf>
    <xf numFmtId="193" fontId="5" fillId="0" borderId="15" xfId="0" applyNumberFormat="1" applyFont="1" applyBorder="1" applyAlignment="1" applyProtection="1">
      <protection locked="0"/>
    </xf>
    <xf numFmtId="193" fontId="6" fillId="0" borderId="20" xfId="0" applyNumberFormat="1" applyFont="1" applyBorder="1" applyAlignment="1" applyProtection="1">
      <alignment horizontal="center"/>
      <protection locked="0"/>
    </xf>
    <xf numFmtId="0" fontId="6" fillId="0" borderId="23" xfId="0" applyFont="1" applyBorder="1" applyAlignment="1" applyProtection="1">
      <alignment horizontal="right"/>
      <protection locked="0"/>
    </xf>
    <xf numFmtId="43" fontId="6" fillId="0" borderId="21" xfId="47" applyFont="1" applyBorder="1" applyProtection="1">
      <protection locked="0"/>
    </xf>
    <xf numFmtId="43" fontId="6" fillId="0" borderId="21" xfId="47" applyFont="1" applyBorder="1" applyAlignment="1" applyProtection="1">
      <alignment horizontal="center"/>
      <protection locked="0"/>
    </xf>
    <xf numFmtId="0" fontId="5" fillId="0" borderId="42" xfId="0" applyFont="1" applyBorder="1" applyAlignment="1" applyProtection="1">
      <alignment horizontal="center"/>
      <protection locked="0"/>
    </xf>
    <xf numFmtId="190" fontId="6" fillId="0" borderId="26" xfId="47" applyNumberFormat="1" applyFont="1" applyBorder="1" applyAlignment="1" applyProtection="1">
      <alignment horizontal="left"/>
      <protection locked="0"/>
    </xf>
    <xf numFmtId="0" fontId="6" fillId="0" borderId="26" xfId="0" applyFont="1" applyBorder="1" applyAlignment="1" applyProtection="1">
      <alignment horizontal="center"/>
      <protection locked="0"/>
    </xf>
    <xf numFmtId="43" fontId="6" fillId="0" borderId="26" xfId="47" applyFont="1" applyBorder="1" applyProtection="1">
      <protection locked="0"/>
    </xf>
    <xf numFmtId="43" fontId="5" fillId="0" borderId="26" xfId="47" applyFont="1" applyBorder="1" applyAlignment="1" applyProtection="1">
      <alignment horizontal="center"/>
      <protection locked="0"/>
    </xf>
    <xf numFmtId="187" fontId="6" fillId="0" borderId="44" xfId="47" applyNumberFormat="1" applyFont="1" applyBorder="1" applyProtection="1">
      <protection locked="0"/>
    </xf>
    <xf numFmtId="43" fontId="6" fillId="0" borderId="14" xfId="47" applyFont="1" applyBorder="1" applyAlignment="1">
      <alignment horizontal="right" vertical="center"/>
    </xf>
    <xf numFmtId="43" fontId="6" fillId="0" borderId="14" xfId="47" applyFont="1" applyBorder="1" applyAlignment="1" applyProtection="1">
      <alignment horizontal="right"/>
      <protection locked="0"/>
    </xf>
    <xf numFmtId="43" fontId="5" fillId="0" borderId="14" xfId="47" applyFont="1" applyBorder="1" applyAlignment="1" applyProtection="1">
      <alignment horizontal="right"/>
      <protection locked="0"/>
    </xf>
    <xf numFmtId="43" fontId="6" fillId="0" borderId="18" xfId="47" applyFont="1" applyBorder="1" applyAlignment="1" applyProtection="1">
      <alignment horizontal="right"/>
      <protection locked="0"/>
    </xf>
    <xf numFmtId="43" fontId="5" fillId="0" borderId="18" xfId="47" applyFont="1" applyBorder="1" applyAlignment="1" applyProtection="1">
      <alignment horizontal="right"/>
      <protection locked="0"/>
    </xf>
    <xf numFmtId="43" fontId="6" fillId="0" borderId="14" xfId="47" applyFont="1" applyBorder="1" applyAlignment="1" applyProtection="1">
      <alignment horizontal="right" vertical="center"/>
      <protection locked="0"/>
    </xf>
    <xf numFmtId="43" fontId="6" fillId="0" borderId="14" xfId="47" applyFont="1" applyBorder="1" applyAlignment="1" applyProtection="1">
      <alignment horizontal="right" vertical="top"/>
      <protection locked="0"/>
    </xf>
    <xf numFmtId="43" fontId="6" fillId="0" borderId="21" xfId="47" applyFont="1" applyBorder="1" applyAlignment="1" applyProtection="1">
      <alignment horizontal="right" vertical="top"/>
      <protection locked="0"/>
    </xf>
    <xf numFmtId="43" fontId="6" fillId="0" borderId="18" xfId="47" applyFont="1" applyBorder="1" applyAlignment="1" applyProtection="1">
      <alignment horizontal="right" vertical="top"/>
      <protection locked="0"/>
    </xf>
    <xf numFmtId="43" fontId="6" fillId="0" borderId="21" xfId="47" applyFont="1" applyBorder="1" applyAlignment="1" applyProtection="1">
      <alignment horizontal="right"/>
      <protection locked="0"/>
    </xf>
    <xf numFmtId="2" fontId="6" fillId="0" borderId="14" xfId="0" applyNumberFormat="1" applyFont="1" applyBorder="1" applyAlignment="1">
      <alignment vertical="center"/>
    </xf>
    <xf numFmtId="43" fontId="6" fillId="0" borderId="14" xfId="47" applyFont="1" applyBorder="1" applyAlignment="1">
      <alignment vertical="center"/>
    </xf>
    <xf numFmtId="43" fontId="6" fillId="0" borderId="14" xfId="47" applyFont="1" applyBorder="1"/>
    <xf numFmtId="43" fontId="5" fillId="0" borderId="0" xfId="47" applyFont="1" applyAlignment="1">
      <alignment horizontal="left" vertical="center"/>
    </xf>
    <xf numFmtId="43" fontId="6" fillId="0" borderId="0" xfId="47" applyFont="1" applyAlignment="1">
      <alignment vertical="center"/>
    </xf>
    <xf numFmtId="43" fontId="6" fillId="0" borderId="0" xfId="47" applyFont="1" applyAlignment="1">
      <alignment horizontal="center" vertical="center"/>
    </xf>
    <xf numFmtId="0" fontId="6" fillId="0" borderId="15" xfId="0" applyFont="1" applyBorder="1" applyAlignment="1" applyProtection="1">
      <alignment horizontal="left" vertical="top" wrapText="1"/>
      <protection locked="0"/>
    </xf>
    <xf numFmtId="0" fontId="6" fillId="0" borderId="16" xfId="0" applyFont="1" applyBorder="1" applyAlignment="1" applyProtection="1">
      <alignment horizontal="left" vertical="top" wrapText="1"/>
      <protection locked="0"/>
    </xf>
    <xf numFmtId="0" fontId="6" fillId="0" borderId="15" xfId="0" applyFont="1" applyBorder="1" applyAlignment="1" applyProtection="1">
      <alignment horizontal="left"/>
      <protection locked="0"/>
    </xf>
    <xf numFmtId="0" fontId="6" fillId="0" borderId="16" xfId="0" applyFont="1" applyBorder="1" applyAlignment="1" applyProtection="1">
      <alignment horizontal="left"/>
      <protection locked="0"/>
    </xf>
    <xf numFmtId="0" fontId="6" fillId="0" borderId="23" xfId="0" applyFont="1" applyBorder="1" applyAlignment="1" applyProtection="1">
      <alignment horizontal="left"/>
      <protection locked="0"/>
    </xf>
    <xf numFmtId="0" fontId="6" fillId="0" borderId="38" xfId="0" applyFont="1" applyBorder="1" applyAlignment="1" applyProtection="1">
      <alignment horizontal="left"/>
      <protection locked="0"/>
    </xf>
    <xf numFmtId="0" fontId="6" fillId="0" borderId="16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15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193" fontId="5" fillId="0" borderId="17" xfId="0" applyNumberFormat="1" applyFont="1" applyBorder="1" applyAlignment="1" applyProtection="1">
      <alignment horizontal="left"/>
      <protection locked="0"/>
    </xf>
    <xf numFmtId="193" fontId="5" fillId="0" borderId="22" xfId="0" applyNumberFormat="1" applyFont="1" applyBorder="1" applyAlignment="1" applyProtection="1">
      <alignment horizontal="left"/>
      <protection locked="0"/>
    </xf>
    <xf numFmtId="193" fontId="5" fillId="0" borderId="41" xfId="0" applyNumberFormat="1" applyFont="1" applyBorder="1" applyAlignment="1" applyProtection="1">
      <alignment horizontal="left"/>
      <protection locked="0"/>
    </xf>
    <xf numFmtId="0" fontId="6" fillId="0" borderId="15" xfId="0" applyFont="1" applyBorder="1" applyAlignment="1">
      <alignment horizontal="left"/>
    </xf>
    <xf numFmtId="0" fontId="5" fillId="0" borderId="15" xfId="0" applyFont="1" applyBorder="1" applyAlignment="1" applyProtection="1">
      <alignment horizontal="right"/>
      <protection locked="0"/>
    </xf>
    <xf numFmtId="0" fontId="5" fillId="0" borderId="16" xfId="0" applyFont="1" applyBorder="1" applyAlignment="1" applyProtection="1">
      <alignment horizontal="right"/>
      <protection locked="0"/>
    </xf>
    <xf numFmtId="0" fontId="6" fillId="0" borderId="15" xfId="0" applyFont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0" fontId="5" fillId="0" borderId="13" xfId="0" applyFont="1" applyBorder="1" applyAlignment="1" applyProtection="1">
      <alignment horizontal="left"/>
      <protection locked="0"/>
    </xf>
    <xf numFmtId="0" fontId="5" fillId="0" borderId="15" xfId="0" applyFont="1" applyBorder="1" applyAlignment="1" applyProtection="1">
      <alignment horizontal="left"/>
      <protection locked="0"/>
    </xf>
    <xf numFmtId="0" fontId="5" fillId="0" borderId="16" xfId="0" applyFont="1" applyBorder="1" applyAlignment="1" applyProtection="1">
      <alignment horizontal="left"/>
      <protection locked="0"/>
    </xf>
    <xf numFmtId="0" fontId="0" fillId="0" borderId="16" xfId="0" applyBorder="1"/>
    <xf numFmtId="0" fontId="4" fillId="0" borderId="0" xfId="0" applyFont="1" applyAlignment="1">
      <alignment horizontal="center"/>
    </xf>
    <xf numFmtId="190" fontId="5" fillId="0" borderId="35" xfId="47" applyNumberFormat="1" applyFont="1" applyBorder="1" applyAlignment="1">
      <alignment horizontal="center" vertical="center"/>
    </xf>
    <xf numFmtId="190" fontId="5" fillId="0" borderId="24" xfId="47" applyNumberFormat="1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43" fontId="5" fillId="0" borderId="36" xfId="47" applyFont="1" applyBorder="1" applyAlignment="1">
      <alignment horizontal="center" vertical="center"/>
    </xf>
    <xf numFmtId="43" fontId="5" fillId="0" borderId="37" xfId="47" applyFont="1" applyBorder="1" applyAlignment="1">
      <alignment horizontal="center" vertical="center"/>
    </xf>
    <xf numFmtId="43" fontId="5" fillId="0" borderId="0" xfId="47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5" fillId="0" borderId="39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43" fontId="5" fillId="0" borderId="10" xfId="47" applyFont="1" applyBorder="1" applyAlignment="1">
      <alignment horizontal="center" vertical="center" wrapText="1"/>
    </xf>
    <xf numFmtId="43" fontId="5" fillId="0" borderId="11" xfId="47" applyFont="1" applyBorder="1" applyAlignment="1">
      <alignment horizontal="center" vertical="center" wrapText="1"/>
    </xf>
    <xf numFmtId="191" fontId="6" fillId="0" borderId="12" xfId="0" applyNumberFormat="1" applyFont="1" applyBorder="1" applyAlignment="1">
      <alignment horizontal="right"/>
    </xf>
    <xf numFmtId="0" fontId="6" fillId="0" borderId="22" xfId="0" applyFont="1" applyBorder="1" applyAlignment="1" applyProtection="1">
      <alignment horizontal="left"/>
      <protection locked="0"/>
    </xf>
    <xf numFmtId="0" fontId="6" fillId="0" borderId="41" xfId="0" applyFont="1" applyBorder="1" applyAlignment="1" applyProtection="1">
      <alignment horizontal="left"/>
      <protection locked="0"/>
    </xf>
    <xf numFmtId="0" fontId="6" fillId="0" borderId="23" xfId="0" applyFont="1" applyBorder="1" applyAlignment="1">
      <alignment horizontal="left"/>
    </xf>
    <xf numFmtId="193" fontId="5" fillId="0" borderId="13" xfId="0" applyNumberFormat="1" applyFont="1" applyBorder="1" applyAlignment="1" applyProtection="1">
      <alignment horizontal="right"/>
      <protection locked="0"/>
    </xf>
    <xf numFmtId="193" fontId="5" fillId="0" borderId="15" xfId="0" applyNumberFormat="1" applyFont="1" applyBorder="1" applyAlignment="1" applyProtection="1">
      <alignment horizontal="right"/>
      <protection locked="0"/>
    </xf>
    <xf numFmtId="193" fontId="5" fillId="0" borderId="16" xfId="0" applyNumberFormat="1" applyFont="1" applyBorder="1" applyAlignment="1" applyProtection="1">
      <alignment horizontal="right"/>
      <protection locked="0"/>
    </xf>
    <xf numFmtId="193" fontId="5" fillId="0" borderId="42" xfId="0" applyNumberFormat="1" applyFont="1" applyBorder="1" applyAlignment="1" applyProtection="1">
      <alignment horizontal="center"/>
      <protection locked="0"/>
    </xf>
    <xf numFmtId="193" fontId="5" fillId="0" borderId="43" xfId="0" applyNumberFormat="1" applyFont="1" applyBorder="1" applyAlignment="1" applyProtection="1">
      <alignment horizontal="center"/>
      <protection locked="0"/>
    </xf>
    <xf numFmtId="193" fontId="5" fillId="0" borderId="44" xfId="0" applyNumberFormat="1" applyFont="1" applyBorder="1" applyAlignment="1" applyProtection="1">
      <alignment horizontal="center"/>
      <protection locked="0"/>
    </xf>
    <xf numFmtId="191" fontId="6" fillId="0" borderId="0" xfId="0" applyNumberFormat="1" applyFont="1" applyAlignment="1">
      <alignment horizontal="left" vertical="center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Comma" xfId="47" builtinId="3"/>
    <cellStyle name="Comma 2" xfId="28"/>
    <cellStyle name="Comma 3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Hyperlink 2" xfId="36"/>
    <cellStyle name="Input" xfId="37"/>
    <cellStyle name="Linked Cell" xfId="38"/>
    <cellStyle name="Neutral" xfId="39"/>
    <cellStyle name="Normal" xfId="0" builtinId="0"/>
    <cellStyle name="Normal 2" xfId="40"/>
    <cellStyle name="Note" xfId="41"/>
    <cellStyle name="Output" xfId="42"/>
    <cellStyle name="Percent 2" xfId="43"/>
    <cellStyle name="Title" xfId="44"/>
    <cellStyle name="Total" xfId="45"/>
    <cellStyle name="Warning Text" xfId="46"/>
    <cellStyle name="ปกติ_ตัวอย่างการคำนวณ FACTOR F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21"/>
  <sheetViews>
    <sheetView tabSelected="1" view="pageBreakPreview" zoomScaleSheetLayoutView="100" workbookViewId="0">
      <pane ySplit="9" topLeftCell="A10" activePane="bottomLeft" state="frozen"/>
      <selection pane="bottomLeft" activeCell="H6" sqref="H6"/>
    </sheetView>
  </sheetViews>
  <sheetFormatPr defaultColWidth="9.140625" defaultRowHeight="21.75" x14ac:dyDescent="0.5"/>
  <cols>
    <col min="1" max="1" width="6.5703125" style="2" customWidth="1"/>
    <col min="2" max="2" width="4.7109375" style="2" customWidth="1"/>
    <col min="3" max="3" width="2" style="1" customWidth="1"/>
    <col min="4" max="4" width="6.85546875" style="1" customWidth="1"/>
    <col min="5" max="5" width="33.7109375" style="1" customWidth="1"/>
    <col min="6" max="6" width="7.85546875" style="3" customWidth="1"/>
    <col min="7" max="7" width="6.85546875" style="1" customWidth="1"/>
    <col min="8" max="9" width="12.85546875" style="26" customWidth="1"/>
    <col min="10" max="10" width="11.85546875" style="25" customWidth="1"/>
    <col min="11" max="11" width="12.5703125" style="26" customWidth="1"/>
    <col min="12" max="12" width="13.5703125" style="26" customWidth="1"/>
    <col min="13" max="13" width="8.5703125" style="1" bestFit="1" customWidth="1"/>
    <col min="14" max="16384" width="9.140625" style="1"/>
  </cols>
  <sheetData>
    <row r="1" spans="1:13" ht="24" x14ac:dyDescent="0.55000000000000004">
      <c r="A1" s="140" t="s">
        <v>100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ht="24" x14ac:dyDescent="0.5">
      <c r="A2" s="151" t="s">
        <v>101</v>
      </c>
      <c r="B2" s="151"/>
      <c r="C2" s="152" t="s">
        <v>121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ht="24" x14ac:dyDescent="0.5">
      <c r="A3" s="151" t="s">
        <v>0</v>
      </c>
      <c r="B3" s="151"/>
      <c r="C3" s="152" t="s">
        <v>99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</row>
    <row r="4" spans="1:13" ht="18.75" customHeight="1" x14ac:dyDescent="0.5">
      <c r="A4" s="151" t="s">
        <v>1</v>
      </c>
      <c r="B4" s="151"/>
      <c r="C4" s="151"/>
      <c r="D4" s="152" t="s">
        <v>102</v>
      </c>
      <c r="E4" s="152"/>
      <c r="F4" s="152"/>
      <c r="G4" s="152"/>
      <c r="H4" s="152"/>
      <c r="I4" s="152"/>
      <c r="J4" s="152"/>
      <c r="K4" s="152"/>
      <c r="L4" s="152"/>
      <c r="M4" s="152"/>
    </row>
    <row r="5" spans="1:13" ht="24" customHeight="1" x14ac:dyDescent="0.5">
      <c r="A5" s="151" t="s">
        <v>103</v>
      </c>
      <c r="B5" s="151"/>
      <c r="C5" s="151"/>
      <c r="D5" s="151"/>
      <c r="E5" s="151"/>
      <c r="F5" s="151"/>
      <c r="G5" s="151"/>
      <c r="H5" s="151"/>
      <c r="I5" s="115"/>
      <c r="J5" s="158"/>
      <c r="K5" s="158"/>
      <c r="L5" s="158"/>
      <c r="M5" s="158"/>
    </row>
    <row r="6" spans="1:13" ht="18.75" customHeight="1" x14ac:dyDescent="0.5">
      <c r="A6" s="86" t="s">
        <v>120</v>
      </c>
      <c r="B6" s="86"/>
      <c r="C6" s="86"/>
      <c r="D6" s="86"/>
      <c r="E6" s="87"/>
      <c r="F6" s="88" t="s">
        <v>122</v>
      </c>
      <c r="G6" s="88"/>
      <c r="H6" s="87"/>
      <c r="I6" s="116"/>
      <c r="J6" s="117"/>
      <c r="K6" s="171"/>
      <c r="L6" s="171"/>
      <c r="M6" s="171"/>
    </row>
    <row r="7" spans="1:13" ht="18.75" customHeight="1" thickBot="1" x14ac:dyDescent="0.55000000000000004">
      <c r="A7" s="150"/>
      <c r="B7" s="150"/>
      <c r="C7" s="150"/>
      <c r="D7" s="153"/>
      <c r="E7" s="153"/>
      <c r="F7" s="153"/>
      <c r="G7" s="153"/>
      <c r="H7" s="153"/>
      <c r="I7" s="149"/>
      <c r="J7" s="149"/>
      <c r="K7" s="161" t="s">
        <v>98</v>
      </c>
      <c r="L7" s="161"/>
      <c r="M7" s="161"/>
    </row>
    <row r="8" spans="1:13" ht="18.75" customHeight="1" thickTop="1" x14ac:dyDescent="0.5">
      <c r="A8" s="145" t="s">
        <v>2</v>
      </c>
      <c r="B8" s="154" t="s">
        <v>3</v>
      </c>
      <c r="C8" s="155"/>
      <c r="D8" s="155"/>
      <c r="E8" s="155"/>
      <c r="F8" s="141" t="s">
        <v>4</v>
      </c>
      <c r="G8" s="143" t="s">
        <v>5</v>
      </c>
      <c r="H8" s="147" t="s">
        <v>6</v>
      </c>
      <c r="I8" s="148"/>
      <c r="J8" s="147" t="s">
        <v>7</v>
      </c>
      <c r="K8" s="148"/>
      <c r="L8" s="159" t="s">
        <v>8</v>
      </c>
      <c r="M8" s="145" t="s">
        <v>9</v>
      </c>
    </row>
    <row r="9" spans="1:13" ht="18.75" customHeight="1" thickBot="1" x14ac:dyDescent="0.55000000000000004">
      <c r="A9" s="146"/>
      <c r="B9" s="156"/>
      <c r="C9" s="157"/>
      <c r="D9" s="157"/>
      <c r="E9" s="157"/>
      <c r="F9" s="142"/>
      <c r="G9" s="144"/>
      <c r="H9" s="27" t="s">
        <v>10</v>
      </c>
      <c r="I9" s="27" t="s">
        <v>11</v>
      </c>
      <c r="J9" s="27" t="s">
        <v>10</v>
      </c>
      <c r="K9" s="27" t="s">
        <v>11</v>
      </c>
      <c r="L9" s="160"/>
      <c r="M9" s="146"/>
    </row>
    <row r="10" spans="1:13" ht="18.75" customHeight="1" thickTop="1" x14ac:dyDescent="0.5">
      <c r="A10" s="89">
        <v>4</v>
      </c>
      <c r="B10" s="136" t="s">
        <v>99</v>
      </c>
      <c r="C10" s="137"/>
      <c r="D10" s="137"/>
      <c r="E10" s="138"/>
      <c r="F10" s="102"/>
      <c r="G10" s="7"/>
      <c r="H10" s="16"/>
      <c r="I10" s="16"/>
      <c r="J10" s="17"/>
      <c r="K10" s="16"/>
      <c r="L10" s="16"/>
      <c r="M10" s="7"/>
    </row>
    <row r="11" spans="1:13" ht="18.75" customHeight="1" x14ac:dyDescent="0.5">
      <c r="A11" s="89"/>
      <c r="B11" s="83" t="s">
        <v>104</v>
      </c>
      <c r="C11" s="84"/>
      <c r="D11" s="84"/>
      <c r="E11" s="85"/>
      <c r="F11" s="102"/>
      <c r="G11" s="7"/>
      <c r="H11" s="16"/>
      <c r="I11" s="16"/>
      <c r="J11" s="17"/>
      <c r="K11" s="16"/>
      <c r="L11" s="16"/>
      <c r="M11" s="7"/>
    </row>
    <row r="12" spans="1:13" ht="18.75" customHeight="1" x14ac:dyDescent="0.5">
      <c r="A12" s="15"/>
      <c r="B12" s="136" t="s">
        <v>105</v>
      </c>
      <c r="C12" s="137"/>
      <c r="D12" s="137"/>
      <c r="E12" s="138"/>
      <c r="F12" s="103"/>
      <c r="G12" s="11"/>
      <c r="H12" s="18"/>
      <c r="I12" s="19"/>
      <c r="J12" s="20"/>
      <c r="K12" s="19"/>
      <c r="L12" s="18"/>
      <c r="M12" s="8"/>
    </row>
    <row r="13" spans="1:13" ht="18.75" customHeight="1" x14ac:dyDescent="0.5">
      <c r="A13" s="6"/>
      <c r="B13" s="9"/>
      <c r="C13" s="10" t="s">
        <v>12</v>
      </c>
      <c r="D13" s="120" t="s">
        <v>13</v>
      </c>
      <c r="E13" s="139"/>
      <c r="F13" s="103">
        <v>1</v>
      </c>
      <c r="G13" s="11" t="s">
        <v>14</v>
      </c>
      <c r="H13" s="18"/>
      <c r="I13" s="19"/>
      <c r="J13" s="20"/>
      <c r="K13" s="19"/>
      <c r="L13" s="18"/>
      <c r="M13" s="8"/>
    </row>
    <row r="14" spans="1:13" ht="18.75" customHeight="1" x14ac:dyDescent="0.5">
      <c r="A14" s="4"/>
      <c r="B14" s="5"/>
      <c r="C14" s="10"/>
      <c r="D14" s="120" t="s">
        <v>15</v>
      </c>
      <c r="E14" s="121"/>
      <c r="F14" s="103"/>
      <c r="G14" s="11"/>
      <c r="H14" s="18"/>
      <c r="I14" s="19"/>
      <c r="J14" s="21"/>
      <c r="K14" s="19"/>
      <c r="L14" s="18"/>
      <c r="M14" s="12"/>
    </row>
    <row r="15" spans="1:13" ht="18.75" customHeight="1" x14ac:dyDescent="0.5">
      <c r="A15" s="4"/>
      <c r="B15" s="5"/>
      <c r="C15" s="10"/>
      <c r="D15" s="120" t="s">
        <v>16</v>
      </c>
      <c r="E15" s="121"/>
      <c r="F15" s="103"/>
      <c r="G15" s="11"/>
      <c r="H15" s="18"/>
      <c r="I15" s="19"/>
      <c r="J15" s="21"/>
      <c r="K15" s="19"/>
      <c r="L15" s="18"/>
      <c r="M15" s="12"/>
    </row>
    <row r="16" spans="1:13" ht="18.75" customHeight="1" x14ac:dyDescent="0.5">
      <c r="A16" s="4"/>
      <c r="B16" s="5"/>
      <c r="C16" s="10" t="s">
        <v>12</v>
      </c>
      <c r="D16" s="120" t="s">
        <v>17</v>
      </c>
      <c r="E16" s="121"/>
      <c r="F16" s="103">
        <v>2</v>
      </c>
      <c r="G16" s="11" t="s">
        <v>14</v>
      </c>
      <c r="H16" s="18"/>
      <c r="I16" s="19"/>
      <c r="J16" s="21"/>
      <c r="K16" s="19"/>
      <c r="L16" s="18"/>
      <c r="M16" s="12"/>
    </row>
    <row r="17" spans="1:13" ht="18.75" customHeight="1" x14ac:dyDescent="0.5">
      <c r="A17" s="4"/>
      <c r="B17" s="5"/>
      <c r="C17" s="10"/>
      <c r="D17" s="134" t="s">
        <v>18</v>
      </c>
      <c r="E17" s="135"/>
      <c r="F17" s="103"/>
      <c r="G17" s="11"/>
      <c r="H17" s="18"/>
      <c r="I17" s="19"/>
      <c r="J17" s="21"/>
      <c r="K17" s="19"/>
      <c r="L17" s="18"/>
      <c r="M17" s="12"/>
    </row>
    <row r="18" spans="1:13" ht="18.75" customHeight="1" x14ac:dyDescent="0.5">
      <c r="A18" s="4"/>
      <c r="B18" s="5"/>
      <c r="C18" s="10"/>
      <c r="D18" s="120" t="s">
        <v>16</v>
      </c>
      <c r="E18" s="121"/>
      <c r="F18" s="103"/>
      <c r="G18" s="11"/>
      <c r="H18" s="18"/>
      <c r="I18" s="19"/>
      <c r="J18" s="21"/>
      <c r="K18" s="19"/>
      <c r="L18" s="18"/>
      <c r="M18" s="12"/>
    </row>
    <row r="19" spans="1:13" ht="18.75" customHeight="1" x14ac:dyDescent="0.5">
      <c r="A19" s="4"/>
      <c r="B19" s="5"/>
      <c r="C19" s="10"/>
      <c r="D19" s="132" t="s">
        <v>106</v>
      </c>
      <c r="E19" s="133"/>
      <c r="F19" s="103"/>
      <c r="G19" s="11"/>
      <c r="H19" s="18"/>
      <c r="I19" s="23"/>
      <c r="J19" s="21"/>
      <c r="K19" s="23"/>
      <c r="L19" s="23"/>
      <c r="M19" s="12"/>
    </row>
    <row r="20" spans="1:13" ht="18.75" customHeight="1" x14ac:dyDescent="0.5">
      <c r="A20" s="4"/>
      <c r="B20" s="5"/>
      <c r="C20" s="10"/>
      <c r="D20" s="77"/>
      <c r="E20" s="78"/>
      <c r="F20" s="103"/>
      <c r="G20" s="11"/>
      <c r="H20" s="18"/>
      <c r="I20" s="23"/>
      <c r="J20" s="21"/>
      <c r="K20" s="23"/>
      <c r="L20" s="23"/>
      <c r="M20" s="12"/>
    </row>
    <row r="21" spans="1:13" ht="18.75" customHeight="1" x14ac:dyDescent="0.5">
      <c r="A21" s="6"/>
      <c r="B21" s="90" t="s">
        <v>107</v>
      </c>
      <c r="C21" s="91"/>
      <c r="D21" s="91"/>
      <c r="E21" s="46"/>
      <c r="F21" s="104"/>
      <c r="G21" s="70"/>
      <c r="H21" s="22"/>
      <c r="I21" s="19"/>
      <c r="J21" s="24"/>
      <c r="K21" s="19"/>
      <c r="L21" s="18"/>
      <c r="M21" s="12"/>
    </row>
    <row r="22" spans="1:13" ht="18.75" customHeight="1" x14ac:dyDescent="0.5">
      <c r="A22" s="4"/>
      <c r="B22" s="5" t="s">
        <v>108</v>
      </c>
      <c r="C22" s="120" t="s">
        <v>19</v>
      </c>
      <c r="D22" s="120"/>
      <c r="E22" s="121"/>
      <c r="F22" s="103">
        <v>1</v>
      </c>
      <c r="G22" s="11" t="s">
        <v>20</v>
      </c>
      <c r="H22" s="18"/>
      <c r="I22" s="19"/>
      <c r="J22" s="20"/>
      <c r="K22" s="19"/>
      <c r="L22" s="18"/>
      <c r="M22" s="8"/>
    </row>
    <row r="23" spans="1:13" ht="18.75" customHeight="1" x14ac:dyDescent="0.5">
      <c r="A23" s="4"/>
      <c r="B23" s="5"/>
      <c r="C23" s="10" t="s">
        <v>12</v>
      </c>
      <c r="D23" s="120" t="s">
        <v>21</v>
      </c>
      <c r="E23" s="121"/>
      <c r="F23" s="103">
        <v>400</v>
      </c>
      <c r="G23" s="11" t="s">
        <v>22</v>
      </c>
      <c r="H23" s="112"/>
      <c r="I23" s="19"/>
      <c r="J23" s="113"/>
      <c r="K23" s="19"/>
      <c r="L23" s="18"/>
      <c r="M23" s="12"/>
    </row>
    <row r="24" spans="1:13" ht="18.75" customHeight="1" x14ac:dyDescent="0.5">
      <c r="A24" s="4"/>
      <c r="B24" s="5"/>
      <c r="C24" s="10" t="s">
        <v>12</v>
      </c>
      <c r="D24" s="120" t="s">
        <v>23</v>
      </c>
      <c r="E24" s="121"/>
      <c r="F24" s="103">
        <v>7</v>
      </c>
      <c r="G24" s="11" t="s">
        <v>14</v>
      </c>
      <c r="H24" s="112"/>
      <c r="I24" s="19"/>
      <c r="J24" s="112"/>
      <c r="K24" s="19"/>
      <c r="L24" s="18"/>
      <c r="M24" s="12"/>
    </row>
    <row r="25" spans="1:13" ht="18.75" customHeight="1" x14ac:dyDescent="0.5">
      <c r="A25" s="6"/>
      <c r="B25" s="5"/>
      <c r="C25" s="10" t="s">
        <v>12</v>
      </c>
      <c r="D25" s="120" t="s">
        <v>24</v>
      </c>
      <c r="E25" s="121"/>
      <c r="F25" s="103">
        <v>24</v>
      </c>
      <c r="G25" s="54" t="s">
        <v>25</v>
      </c>
      <c r="H25" s="112"/>
      <c r="I25" s="19"/>
      <c r="J25" s="112"/>
      <c r="K25" s="19"/>
      <c r="L25" s="18"/>
      <c r="M25" s="12"/>
    </row>
    <row r="26" spans="1:13" ht="18.75" customHeight="1" x14ac:dyDescent="0.5">
      <c r="A26" s="6"/>
      <c r="B26" s="5"/>
      <c r="C26" s="10" t="s">
        <v>12</v>
      </c>
      <c r="D26" s="120" t="s">
        <v>26</v>
      </c>
      <c r="E26" s="121"/>
      <c r="F26" s="103">
        <v>1</v>
      </c>
      <c r="G26" s="11" t="s">
        <v>25</v>
      </c>
      <c r="H26" s="112"/>
      <c r="I26" s="19"/>
      <c r="J26" s="112"/>
      <c r="K26" s="19"/>
      <c r="L26" s="18"/>
      <c r="M26" s="12"/>
    </row>
    <row r="27" spans="1:13" ht="18.75" customHeight="1" x14ac:dyDescent="0.5">
      <c r="A27" s="4"/>
      <c r="B27" s="13"/>
      <c r="C27" s="10" t="s">
        <v>12</v>
      </c>
      <c r="D27" s="120" t="s">
        <v>27</v>
      </c>
      <c r="E27" s="121"/>
      <c r="F27" s="103">
        <v>14</v>
      </c>
      <c r="G27" s="11" t="s">
        <v>28</v>
      </c>
      <c r="H27" s="112"/>
      <c r="I27" s="19"/>
      <c r="J27" s="19"/>
      <c r="K27" s="19"/>
      <c r="L27" s="18"/>
      <c r="M27" s="8"/>
    </row>
    <row r="28" spans="1:13" ht="18.75" customHeight="1" x14ac:dyDescent="0.5">
      <c r="A28" s="4"/>
      <c r="B28" s="5"/>
      <c r="C28" s="10" t="s">
        <v>12</v>
      </c>
      <c r="D28" s="120" t="s">
        <v>29</v>
      </c>
      <c r="E28" s="121"/>
      <c r="F28" s="103">
        <v>1</v>
      </c>
      <c r="G28" s="11" t="s">
        <v>30</v>
      </c>
      <c r="H28" s="113"/>
      <c r="I28" s="19"/>
      <c r="J28" s="113"/>
      <c r="K28" s="19"/>
      <c r="L28" s="18"/>
      <c r="M28" s="12"/>
    </row>
    <row r="29" spans="1:13" ht="18.75" customHeight="1" x14ac:dyDescent="0.5">
      <c r="A29" s="4"/>
      <c r="B29" s="5"/>
      <c r="C29" s="10"/>
      <c r="D29" s="81"/>
      <c r="E29" s="82"/>
      <c r="F29" s="103"/>
      <c r="G29" s="11"/>
      <c r="H29" s="18"/>
      <c r="I29" s="19"/>
      <c r="J29" s="21"/>
      <c r="K29" s="19"/>
      <c r="L29" s="18"/>
      <c r="M29" s="12"/>
    </row>
    <row r="30" spans="1:13" ht="18.75" customHeight="1" x14ac:dyDescent="0.5">
      <c r="A30" s="6"/>
      <c r="B30" s="5" t="s">
        <v>109</v>
      </c>
      <c r="C30" s="124" t="s">
        <v>31</v>
      </c>
      <c r="D30" s="125"/>
      <c r="E30" s="125"/>
      <c r="F30" s="103">
        <v>1</v>
      </c>
      <c r="G30" s="11" t="s">
        <v>32</v>
      </c>
      <c r="H30" s="18"/>
      <c r="I30" s="19"/>
      <c r="J30" s="21"/>
      <c r="K30" s="19"/>
      <c r="L30" s="18"/>
      <c r="M30" s="12"/>
    </row>
    <row r="31" spans="1:13" ht="18.75" customHeight="1" x14ac:dyDescent="0.5">
      <c r="A31" s="6"/>
      <c r="B31" s="5"/>
      <c r="C31" s="66" t="s">
        <v>33</v>
      </c>
      <c r="D31" s="131" t="s">
        <v>34</v>
      </c>
      <c r="E31" s="124"/>
      <c r="F31" s="103">
        <v>1</v>
      </c>
      <c r="G31" s="11" t="s">
        <v>35</v>
      </c>
      <c r="H31" s="113"/>
      <c r="I31" s="19"/>
      <c r="J31" s="20"/>
      <c r="K31" s="19"/>
      <c r="L31" s="18"/>
      <c r="M31" s="12"/>
    </row>
    <row r="32" spans="1:13" ht="18.75" customHeight="1" x14ac:dyDescent="0.5">
      <c r="A32" s="6"/>
      <c r="B32" s="5"/>
      <c r="C32" s="66" t="s">
        <v>33</v>
      </c>
      <c r="D32" s="131" t="s">
        <v>36</v>
      </c>
      <c r="E32" s="124"/>
      <c r="F32" s="103">
        <v>9</v>
      </c>
      <c r="G32" s="11" t="s">
        <v>28</v>
      </c>
      <c r="H32" s="113"/>
      <c r="I32" s="19"/>
      <c r="J32" s="21"/>
      <c r="K32" s="19"/>
      <c r="L32" s="18"/>
      <c r="M32" s="12"/>
    </row>
    <row r="33" spans="1:13" ht="18.75" customHeight="1" x14ac:dyDescent="0.5">
      <c r="A33" s="6"/>
      <c r="B33" s="5"/>
      <c r="C33" s="66" t="s">
        <v>33</v>
      </c>
      <c r="D33" s="131" t="s">
        <v>37</v>
      </c>
      <c r="E33" s="124"/>
      <c r="F33" s="103">
        <v>3</v>
      </c>
      <c r="G33" s="11" t="s">
        <v>28</v>
      </c>
      <c r="H33" s="113"/>
      <c r="I33" s="19"/>
      <c r="J33" s="20"/>
      <c r="K33" s="19"/>
      <c r="L33" s="18"/>
      <c r="M33" s="12"/>
    </row>
    <row r="34" spans="1:13" ht="18.75" customHeight="1" x14ac:dyDescent="0.5">
      <c r="A34" s="6"/>
      <c r="B34" s="5"/>
      <c r="C34" s="66" t="s">
        <v>33</v>
      </c>
      <c r="D34" s="131" t="s">
        <v>38</v>
      </c>
      <c r="E34" s="124"/>
      <c r="F34" s="103">
        <v>6</v>
      </c>
      <c r="G34" s="11" t="s">
        <v>28</v>
      </c>
      <c r="H34" s="113"/>
      <c r="I34" s="19"/>
      <c r="J34" s="20"/>
      <c r="K34" s="19"/>
      <c r="L34" s="18"/>
      <c r="M34" s="12"/>
    </row>
    <row r="35" spans="1:13" ht="18.75" customHeight="1" x14ac:dyDescent="0.5">
      <c r="A35" s="6"/>
      <c r="B35" s="5"/>
      <c r="C35" s="66" t="s">
        <v>33</v>
      </c>
      <c r="D35" s="131" t="s">
        <v>39</v>
      </c>
      <c r="E35" s="124"/>
      <c r="F35" s="103">
        <v>1</v>
      </c>
      <c r="G35" s="11" t="s">
        <v>28</v>
      </c>
      <c r="H35" s="113"/>
      <c r="I35" s="19"/>
      <c r="J35" s="20"/>
      <c r="K35" s="19"/>
      <c r="L35" s="18"/>
      <c r="M35" s="12"/>
    </row>
    <row r="36" spans="1:13" ht="18.75" customHeight="1" x14ac:dyDescent="0.5">
      <c r="A36" s="6"/>
      <c r="B36" s="5"/>
      <c r="C36" s="66" t="s">
        <v>33</v>
      </c>
      <c r="D36" s="131" t="s">
        <v>40</v>
      </c>
      <c r="E36" s="124"/>
      <c r="F36" s="103">
        <v>2</v>
      </c>
      <c r="G36" s="11" t="s">
        <v>28</v>
      </c>
      <c r="H36" s="113"/>
      <c r="I36" s="19"/>
      <c r="J36" s="20"/>
      <c r="K36" s="19"/>
      <c r="L36" s="18"/>
      <c r="M36" s="12"/>
    </row>
    <row r="37" spans="1:13" ht="18.75" customHeight="1" x14ac:dyDescent="0.5">
      <c r="A37" s="6"/>
      <c r="B37" s="5"/>
      <c r="C37" s="66" t="s">
        <v>33</v>
      </c>
      <c r="D37" s="131" t="s">
        <v>41</v>
      </c>
      <c r="E37" s="124"/>
      <c r="F37" s="103">
        <v>4</v>
      </c>
      <c r="G37" s="11" t="s">
        <v>14</v>
      </c>
      <c r="H37" s="113"/>
      <c r="I37" s="19"/>
      <c r="J37" s="20"/>
      <c r="K37" s="19"/>
      <c r="L37" s="18"/>
      <c r="M37" s="12"/>
    </row>
    <row r="38" spans="1:13" ht="18.75" customHeight="1" x14ac:dyDescent="0.5">
      <c r="A38" s="6"/>
      <c r="B38" s="5"/>
      <c r="C38" s="66" t="s">
        <v>33</v>
      </c>
      <c r="D38" s="131" t="s">
        <v>42</v>
      </c>
      <c r="E38" s="124"/>
      <c r="F38" s="103">
        <v>1</v>
      </c>
      <c r="G38" s="11" t="s">
        <v>28</v>
      </c>
      <c r="H38" s="113"/>
      <c r="I38" s="19"/>
      <c r="J38" s="20"/>
      <c r="K38" s="19"/>
      <c r="L38" s="18"/>
      <c r="M38" s="12"/>
    </row>
    <row r="39" spans="1:13" ht="18.75" customHeight="1" x14ac:dyDescent="0.5">
      <c r="A39" s="6"/>
      <c r="B39" s="5"/>
      <c r="C39" s="66" t="s">
        <v>33</v>
      </c>
      <c r="D39" s="131" t="s">
        <v>43</v>
      </c>
      <c r="E39" s="124"/>
      <c r="F39" s="103">
        <v>2</v>
      </c>
      <c r="G39" s="11" t="s">
        <v>28</v>
      </c>
      <c r="H39" s="113"/>
      <c r="I39" s="19"/>
      <c r="J39" s="20"/>
      <c r="K39" s="19"/>
      <c r="L39" s="18"/>
      <c r="M39" s="12"/>
    </row>
    <row r="40" spans="1:13" ht="18.75" customHeight="1" x14ac:dyDescent="0.5">
      <c r="A40" s="6"/>
      <c r="B40" s="5"/>
      <c r="C40" s="66" t="s">
        <v>33</v>
      </c>
      <c r="D40" s="131" t="s">
        <v>44</v>
      </c>
      <c r="E40" s="124"/>
      <c r="F40" s="103">
        <v>1</v>
      </c>
      <c r="G40" s="11" t="s">
        <v>28</v>
      </c>
      <c r="H40" s="114"/>
      <c r="I40" s="19"/>
      <c r="J40" s="20"/>
      <c r="K40" s="19"/>
      <c r="L40" s="18"/>
      <c r="M40" s="12"/>
    </row>
    <row r="41" spans="1:13" ht="18.75" customHeight="1" x14ac:dyDescent="0.5">
      <c r="A41" s="6"/>
      <c r="B41" s="5"/>
      <c r="C41" s="66" t="s">
        <v>33</v>
      </c>
      <c r="D41" s="131" t="s">
        <v>45</v>
      </c>
      <c r="E41" s="124"/>
      <c r="F41" s="103">
        <v>6</v>
      </c>
      <c r="G41" s="11" t="s">
        <v>28</v>
      </c>
      <c r="H41" s="114"/>
      <c r="I41" s="19"/>
      <c r="J41" s="20"/>
      <c r="K41" s="19"/>
      <c r="L41" s="18"/>
      <c r="M41" s="12"/>
    </row>
    <row r="42" spans="1:13" ht="18.75" customHeight="1" x14ac:dyDescent="0.5">
      <c r="A42" s="6"/>
      <c r="B42" s="5"/>
      <c r="C42" s="66" t="s">
        <v>33</v>
      </c>
      <c r="D42" s="131" t="s">
        <v>46</v>
      </c>
      <c r="E42" s="124"/>
      <c r="F42" s="103">
        <v>3</v>
      </c>
      <c r="G42" s="11" t="s">
        <v>28</v>
      </c>
      <c r="H42" s="114"/>
      <c r="I42" s="19"/>
      <c r="J42" s="20"/>
      <c r="K42" s="19"/>
      <c r="L42" s="18"/>
      <c r="M42" s="12"/>
    </row>
    <row r="43" spans="1:13" ht="18.75" customHeight="1" x14ac:dyDescent="0.5">
      <c r="A43" s="6"/>
      <c r="B43" s="5"/>
      <c r="C43" s="66" t="s">
        <v>33</v>
      </c>
      <c r="D43" s="131" t="s">
        <v>47</v>
      </c>
      <c r="E43" s="124"/>
      <c r="F43" s="103">
        <v>3</v>
      </c>
      <c r="G43" s="11" t="s">
        <v>14</v>
      </c>
      <c r="H43" s="113"/>
      <c r="I43" s="19"/>
      <c r="J43" s="20"/>
      <c r="K43" s="19"/>
      <c r="L43" s="18"/>
      <c r="M43" s="12"/>
    </row>
    <row r="44" spans="1:13" ht="18.75" customHeight="1" x14ac:dyDescent="0.5">
      <c r="A44" s="6"/>
      <c r="B44" s="5"/>
      <c r="C44" s="66" t="s">
        <v>33</v>
      </c>
      <c r="D44" s="131" t="s">
        <v>48</v>
      </c>
      <c r="E44" s="124"/>
      <c r="F44" s="103">
        <v>3</v>
      </c>
      <c r="G44" s="11" t="s">
        <v>14</v>
      </c>
      <c r="H44" s="113"/>
      <c r="I44" s="19"/>
      <c r="J44" s="20"/>
      <c r="K44" s="19"/>
      <c r="L44" s="18"/>
      <c r="M44" s="12"/>
    </row>
    <row r="45" spans="1:13" ht="18.75" customHeight="1" x14ac:dyDescent="0.5">
      <c r="A45" s="6"/>
      <c r="B45" s="5"/>
      <c r="C45" s="66" t="s">
        <v>33</v>
      </c>
      <c r="D45" s="131" t="s">
        <v>49</v>
      </c>
      <c r="E45" s="124"/>
      <c r="F45" s="103">
        <v>1</v>
      </c>
      <c r="G45" s="11" t="s">
        <v>14</v>
      </c>
      <c r="H45" s="113"/>
      <c r="I45" s="19"/>
      <c r="J45" s="20"/>
      <c r="K45" s="19"/>
      <c r="L45" s="18"/>
      <c r="M45" s="12"/>
    </row>
    <row r="46" spans="1:13" ht="18.75" customHeight="1" x14ac:dyDescent="0.5">
      <c r="A46" s="6"/>
      <c r="B46" s="5"/>
      <c r="C46" s="66" t="s">
        <v>33</v>
      </c>
      <c r="D46" s="131" t="s">
        <v>50</v>
      </c>
      <c r="E46" s="124"/>
      <c r="F46" s="103">
        <v>1</v>
      </c>
      <c r="G46" s="11" t="s">
        <v>28</v>
      </c>
      <c r="H46" s="113"/>
      <c r="I46" s="19"/>
      <c r="J46" s="20"/>
      <c r="K46" s="19"/>
      <c r="L46" s="18"/>
      <c r="M46" s="12"/>
    </row>
    <row r="47" spans="1:13" ht="18.75" customHeight="1" x14ac:dyDescent="0.5">
      <c r="A47" s="6"/>
      <c r="B47" s="5"/>
      <c r="C47" s="66" t="s">
        <v>33</v>
      </c>
      <c r="D47" s="131" t="s">
        <v>51</v>
      </c>
      <c r="E47" s="124"/>
      <c r="F47" s="103">
        <v>8</v>
      </c>
      <c r="G47" s="11" t="s">
        <v>28</v>
      </c>
      <c r="H47" s="113"/>
      <c r="I47" s="19"/>
      <c r="J47" s="20"/>
      <c r="K47" s="19"/>
      <c r="L47" s="18"/>
      <c r="M47" s="12"/>
    </row>
    <row r="48" spans="1:13" ht="18.75" customHeight="1" x14ac:dyDescent="0.5">
      <c r="A48" s="6"/>
      <c r="B48" s="5"/>
      <c r="C48" s="66" t="s">
        <v>33</v>
      </c>
      <c r="D48" s="131" t="s">
        <v>52</v>
      </c>
      <c r="E48" s="124"/>
      <c r="F48" s="103">
        <v>1</v>
      </c>
      <c r="G48" s="11" t="s">
        <v>30</v>
      </c>
      <c r="H48" s="113"/>
      <c r="I48" s="19"/>
      <c r="J48" s="20"/>
      <c r="K48" s="19"/>
      <c r="L48" s="18"/>
      <c r="M48" s="12"/>
    </row>
    <row r="49" spans="1:13" ht="18.75" customHeight="1" x14ac:dyDescent="0.5">
      <c r="A49" s="6"/>
      <c r="B49" s="5"/>
      <c r="C49" s="66" t="s">
        <v>33</v>
      </c>
      <c r="D49" s="131" t="s">
        <v>53</v>
      </c>
      <c r="E49" s="124"/>
      <c r="F49" s="103">
        <v>200</v>
      </c>
      <c r="G49" s="11" t="s">
        <v>22</v>
      </c>
      <c r="H49" s="113"/>
      <c r="I49" s="19"/>
      <c r="J49" s="20"/>
      <c r="K49" s="19"/>
      <c r="L49" s="18"/>
      <c r="M49" s="12"/>
    </row>
    <row r="50" spans="1:13" ht="18.75" customHeight="1" x14ac:dyDescent="0.5">
      <c r="A50" s="6"/>
      <c r="B50" s="5"/>
      <c r="C50" s="66" t="s">
        <v>33</v>
      </c>
      <c r="D50" s="131" t="s">
        <v>54</v>
      </c>
      <c r="E50" s="124"/>
      <c r="F50" s="103">
        <v>50</v>
      </c>
      <c r="G50" s="11" t="s">
        <v>22</v>
      </c>
      <c r="H50" s="113"/>
      <c r="I50" s="19"/>
      <c r="J50" s="20"/>
      <c r="K50" s="19"/>
      <c r="L50" s="18"/>
      <c r="M50" s="12"/>
    </row>
    <row r="51" spans="1:13" ht="18.75" customHeight="1" x14ac:dyDescent="0.5">
      <c r="A51" s="6"/>
      <c r="B51" s="5"/>
      <c r="C51" s="66" t="s">
        <v>33</v>
      </c>
      <c r="D51" s="131" t="s">
        <v>55</v>
      </c>
      <c r="E51" s="124"/>
      <c r="F51" s="103">
        <v>1</v>
      </c>
      <c r="G51" s="11" t="s">
        <v>30</v>
      </c>
      <c r="H51" s="113"/>
      <c r="I51" s="19"/>
      <c r="J51" s="20"/>
      <c r="K51" s="19"/>
      <c r="L51" s="18"/>
      <c r="M51" s="12"/>
    </row>
    <row r="52" spans="1:13" ht="18.75" customHeight="1" x14ac:dyDescent="0.5">
      <c r="A52" s="6"/>
      <c r="B52" s="5"/>
      <c r="C52" s="10"/>
      <c r="D52" s="132" t="s">
        <v>119</v>
      </c>
      <c r="E52" s="133"/>
      <c r="F52" s="103"/>
      <c r="G52" s="11"/>
      <c r="H52" s="18"/>
      <c r="I52" s="23"/>
      <c r="J52" s="24"/>
      <c r="K52" s="23"/>
      <c r="L52" s="22"/>
      <c r="M52" s="12"/>
    </row>
    <row r="53" spans="1:13" ht="18.75" customHeight="1" x14ac:dyDescent="0.5">
      <c r="A53" s="55"/>
      <c r="B53" s="56"/>
      <c r="C53" s="57"/>
      <c r="D53" s="79"/>
      <c r="E53" s="80"/>
      <c r="F53" s="105"/>
      <c r="G53" s="52"/>
      <c r="H53" s="58"/>
      <c r="I53" s="64"/>
      <c r="J53" s="65"/>
      <c r="K53" s="64"/>
      <c r="L53" s="63"/>
      <c r="M53" s="60"/>
    </row>
    <row r="54" spans="1:13" ht="18.75" customHeight="1" x14ac:dyDescent="0.5">
      <c r="A54" s="55"/>
      <c r="B54" s="128" t="s">
        <v>110</v>
      </c>
      <c r="C54" s="129"/>
      <c r="D54" s="129"/>
      <c r="E54" s="130"/>
      <c r="F54" s="106">
        <v>1</v>
      </c>
      <c r="G54" s="62" t="s">
        <v>20</v>
      </c>
      <c r="H54" s="63"/>
      <c r="I54" s="64"/>
      <c r="J54" s="65"/>
      <c r="K54" s="64"/>
      <c r="L54" s="63"/>
      <c r="M54" s="60"/>
    </row>
    <row r="55" spans="1:13" ht="18.75" customHeight="1" x14ac:dyDescent="0.5">
      <c r="A55" s="6"/>
      <c r="B55" s="47" t="s">
        <v>111</v>
      </c>
      <c r="C55" s="122" t="s">
        <v>56</v>
      </c>
      <c r="D55" s="122"/>
      <c r="E55" s="123"/>
      <c r="F55" s="103">
        <v>3</v>
      </c>
      <c r="G55" s="48" t="s">
        <v>14</v>
      </c>
      <c r="H55" s="113"/>
      <c r="I55" s="59"/>
      <c r="J55" s="113"/>
      <c r="K55" s="59"/>
      <c r="L55" s="58"/>
      <c r="M55" s="12"/>
    </row>
    <row r="56" spans="1:13" ht="18.75" customHeight="1" x14ac:dyDescent="0.5">
      <c r="A56" s="6"/>
      <c r="B56" s="47" t="s">
        <v>112</v>
      </c>
      <c r="C56" s="124" t="s">
        <v>57</v>
      </c>
      <c r="D56" s="125"/>
      <c r="E56" s="125"/>
      <c r="F56" s="103">
        <v>1</v>
      </c>
      <c r="G56" s="14" t="s">
        <v>14</v>
      </c>
      <c r="H56" s="113"/>
      <c r="I56" s="59"/>
      <c r="J56" s="113"/>
      <c r="K56" s="59"/>
      <c r="L56" s="58"/>
      <c r="M56" s="12"/>
    </row>
    <row r="57" spans="1:13" ht="39" customHeight="1" x14ac:dyDescent="0.5">
      <c r="A57" s="6"/>
      <c r="B57" s="69" t="s">
        <v>113</v>
      </c>
      <c r="C57" s="126" t="s">
        <v>58</v>
      </c>
      <c r="D57" s="126"/>
      <c r="E57" s="127"/>
      <c r="F57" s="107">
        <v>2</v>
      </c>
      <c r="G57" s="7" t="s">
        <v>59</v>
      </c>
      <c r="H57" s="113"/>
      <c r="I57" s="73"/>
      <c r="J57" s="113"/>
      <c r="K57" s="73"/>
      <c r="L57" s="75"/>
      <c r="M57" s="12"/>
    </row>
    <row r="58" spans="1:13" ht="18.75" customHeight="1" x14ac:dyDescent="0.5">
      <c r="A58" s="6"/>
      <c r="B58" s="47" t="s">
        <v>114</v>
      </c>
      <c r="C58" s="124" t="s">
        <v>60</v>
      </c>
      <c r="D58" s="125"/>
      <c r="E58" s="125"/>
      <c r="F58" s="103">
        <v>2</v>
      </c>
      <c r="G58" s="14" t="s">
        <v>61</v>
      </c>
      <c r="H58" s="113"/>
      <c r="I58" s="59"/>
      <c r="J58" s="113"/>
      <c r="K58" s="59"/>
      <c r="L58" s="58"/>
      <c r="M58" s="12"/>
    </row>
    <row r="59" spans="1:13" ht="18.75" customHeight="1" x14ac:dyDescent="0.5">
      <c r="A59" s="6"/>
      <c r="B59" s="47" t="s">
        <v>115</v>
      </c>
      <c r="C59" s="124" t="s">
        <v>62</v>
      </c>
      <c r="D59" s="125"/>
      <c r="E59" s="125"/>
      <c r="F59" s="103">
        <v>2</v>
      </c>
      <c r="G59" s="14" t="s">
        <v>59</v>
      </c>
      <c r="H59" s="113"/>
      <c r="I59" s="59"/>
      <c r="J59" s="113"/>
      <c r="K59" s="59"/>
      <c r="L59" s="58"/>
      <c r="M59" s="12"/>
    </row>
    <row r="60" spans="1:13" ht="18.75" customHeight="1" x14ac:dyDescent="0.5">
      <c r="A60" s="6"/>
      <c r="B60" s="47" t="s">
        <v>116</v>
      </c>
      <c r="C60" s="49" t="s">
        <v>63</v>
      </c>
      <c r="D60" s="50"/>
      <c r="E60" s="51"/>
      <c r="F60" s="105"/>
      <c r="G60" s="52"/>
      <c r="H60" s="113"/>
      <c r="I60" s="59"/>
      <c r="J60" s="113"/>
      <c r="K60" s="59"/>
      <c r="L60" s="58"/>
      <c r="M60" s="12"/>
    </row>
    <row r="61" spans="1:13" ht="18.75" customHeight="1" x14ac:dyDescent="0.5">
      <c r="A61" s="6"/>
      <c r="B61" s="5"/>
      <c r="C61" s="10" t="s">
        <v>64</v>
      </c>
      <c r="D61" s="120" t="s">
        <v>65</v>
      </c>
      <c r="E61" s="121"/>
      <c r="F61" s="103">
        <v>131</v>
      </c>
      <c r="G61" s="11" t="s">
        <v>66</v>
      </c>
      <c r="H61" s="113"/>
      <c r="I61" s="59"/>
      <c r="J61" s="113"/>
      <c r="K61" s="59"/>
      <c r="L61" s="58"/>
      <c r="M61" s="12"/>
    </row>
    <row r="62" spans="1:13" ht="18.75" customHeight="1" x14ac:dyDescent="0.5">
      <c r="A62" s="6"/>
      <c r="B62" s="5"/>
      <c r="C62" s="10"/>
      <c r="D62" s="120" t="s">
        <v>67</v>
      </c>
      <c r="E62" s="121"/>
      <c r="F62" s="103">
        <v>29</v>
      </c>
      <c r="G62" s="11" t="s">
        <v>66</v>
      </c>
      <c r="H62" s="113"/>
      <c r="I62" s="59"/>
      <c r="J62" s="113"/>
      <c r="K62" s="59"/>
      <c r="L62" s="58"/>
      <c r="M62" s="12"/>
    </row>
    <row r="63" spans="1:13" ht="37.5" customHeight="1" x14ac:dyDescent="0.5">
      <c r="A63" s="4"/>
      <c r="B63" s="5"/>
      <c r="C63" s="10"/>
      <c r="D63" s="118" t="s">
        <v>68</v>
      </c>
      <c r="E63" s="119"/>
      <c r="F63" s="107">
        <v>1</v>
      </c>
      <c r="G63" s="76" t="s">
        <v>14</v>
      </c>
      <c r="H63" s="113"/>
      <c r="I63" s="73"/>
      <c r="J63" s="113"/>
      <c r="K63" s="73"/>
      <c r="L63" s="75"/>
      <c r="M63" s="12"/>
    </row>
    <row r="64" spans="1:13" ht="37.5" customHeight="1" x14ac:dyDescent="0.5">
      <c r="A64" s="4"/>
      <c r="B64" s="5"/>
      <c r="C64" s="10"/>
      <c r="D64" s="118" t="s">
        <v>69</v>
      </c>
      <c r="E64" s="119"/>
      <c r="F64" s="107">
        <v>1</v>
      </c>
      <c r="G64" s="76" t="s">
        <v>14</v>
      </c>
      <c r="H64" s="72"/>
      <c r="I64" s="73"/>
      <c r="J64" s="74"/>
      <c r="K64" s="73"/>
      <c r="L64" s="75"/>
      <c r="M64" s="12"/>
    </row>
    <row r="65" spans="1:13" ht="18.75" customHeight="1" x14ac:dyDescent="0.5">
      <c r="A65" s="6"/>
      <c r="B65" s="5"/>
      <c r="C65" s="10"/>
      <c r="D65" s="120" t="s">
        <v>70</v>
      </c>
      <c r="E65" s="121"/>
      <c r="F65" s="108">
        <v>1</v>
      </c>
      <c r="G65" s="11" t="s">
        <v>28</v>
      </c>
      <c r="H65" s="18"/>
      <c r="I65" s="59"/>
      <c r="J65" s="71"/>
      <c r="K65" s="59"/>
      <c r="L65" s="58"/>
      <c r="M65" s="12"/>
    </row>
    <row r="66" spans="1:13" ht="18.75" customHeight="1" x14ac:dyDescent="0.5">
      <c r="A66" s="6"/>
      <c r="B66" s="5"/>
      <c r="C66" s="10"/>
      <c r="D66" s="120" t="s">
        <v>71</v>
      </c>
      <c r="E66" s="121"/>
      <c r="F66" s="103">
        <v>3</v>
      </c>
      <c r="G66" s="11" t="s">
        <v>28</v>
      </c>
      <c r="H66" s="18"/>
      <c r="I66" s="59"/>
      <c r="J66" s="71"/>
      <c r="K66" s="59"/>
      <c r="L66" s="58"/>
      <c r="M66" s="12"/>
    </row>
    <row r="67" spans="1:13" ht="18.75" customHeight="1" x14ac:dyDescent="0.5">
      <c r="A67" s="6"/>
      <c r="B67" s="5"/>
      <c r="C67" s="10"/>
      <c r="D67" s="120" t="s">
        <v>72</v>
      </c>
      <c r="E67" s="121"/>
      <c r="F67" s="103">
        <v>6</v>
      </c>
      <c r="G67" s="11" t="s">
        <v>28</v>
      </c>
      <c r="H67" s="18"/>
      <c r="I67" s="59"/>
      <c r="J67" s="71"/>
      <c r="K67" s="59"/>
      <c r="L67" s="58"/>
      <c r="M67" s="12"/>
    </row>
    <row r="68" spans="1:13" ht="18.75" customHeight="1" x14ac:dyDescent="0.5">
      <c r="A68" s="6"/>
      <c r="B68" s="5"/>
      <c r="C68" s="10"/>
      <c r="D68" s="120" t="s">
        <v>73</v>
      </c>
      <c r="E68" s="121"/>
      <c r="F68" s="103">
        <v>6</v>
      </c>
      <c r="G68" s="54" t="s">
        <v>28</v>
      </c>
      <c r="H68" s="18"/>
      <c r="I68" s="59"/>
      <c r="J68" s="71"/>
      <c r="K68" s="59"/>
      <c r="L68" s="58"/>
      <c r="M68" s="12"/>
    </row>
    <row r="69" spans="1:13" ht="18.75" customHeight="1" x14ac:dyDescent="0.5">
      <c r="A69" s="6"/>
      <c r="B69" s="5"/>
      <c r="C69" s="10"/>
      <c r="D69" s="120" t="s">
        <v>74</v>
      </c>
      <c r="E69" s="121"/>
      <c r="F69" s="103">
        <v>14</v>
      </c>
      <c r="G69" s="11" t="s">
        <v>14</v>
      </c>
      <c r="H69" s="18"/>
      <c r="I69" s="59"/>
      <c r="J69" s="71"/>
      <c r="K69" s="59"/>
      <c r="L69" s="58"/>
      <c r="M69" s="12"/>
    </row>
    <row r="70" spans="1:13" ht="18.75" customHeight="1" x14ac:dyDescent="0.5">
      <c r="A70" s="6"/>
      <c r="B70" s="5"/>
      <c r="C70" s="10"/>
      <c r="D70" s="120" t="s">
        <v>75</v>
      </c>
      <c r="E70" s="121"/>
      <c r="F70" s="103">
        <v>1</v>
      </c>
      <c r="G70" s="11" t="s">
        <v>76</v>
      </c>
      <c r="H70" s="19"/>
      <c r="I70" s="59"/>
      <c r="J70" s="71"/>
      <c r="K70" s="59"/>
      <c r="L70" s="58"/>
      <c r="M70" s="12"/>
    </row>
    <row r="71" spans="1:13" ht="18.75" customHeight="1" x14ac:dyDescent="0.5">
      <c r="A71" s="6"/>
      <c r="B71" s="5"/>
      <c r="C71" s="10"/>
      <c r="D71" s="120" t="s">
        <v>77</v>
      </c>
      <c r="E71" s="121"/>
      <c r="F71" s="103">
        <v>3</v>
      </c>
      <c r="G71" s="11" t="s">
        <v>76</v>
      </c>
      <c r="H71" s="18"/>
      <c r="I71" s="59"/>
      <c r="J71" s="71"/>
      <c r="K71" s="59"/>
      <c r="L71" s="58"/>
      <c r="M71" s="12"/>
    </row>
    <row r="72" spans="1:13" ht="18.75" customHeight="1" x14ac:dyDescent="0.5">
      <c r="A72" s="6"/>
      <c r="B72" s="5"/>
      <c r="C72" s="10"/>
      <c r="D72" s="120" t="s">
        <v>78</v>
      </c>
      <c r="E72" s="121"/>
      <c r="F72" s="103">
        <v>3</v>
      </c>
      <c r="G72" s="11" t="s">
        <v>28</v>
      </c>
      <c r="H72" s="18"/>
      <c r="I72" s="59"/>
      <c r="J72" s="71"/>
      <c r="K72" s="59"/>
      <c r="L72" s="58"/>
      <c r="M72" s="12"/>
    </row>
    <row r="73" spans="1:13" ht="18.75" customHeight="1" x14ac:dyDescent="0.5">
      <c r="A73" s="6"/>
      <c r="B73" s="5"/>
      <c r="C73" s="10"/>
      <c r="D73" s="120" t="s">
        <v>79</v>
      </c>
      <c r="E73" s="121"/>
      <c r="F73" s="103">
        <v>2</v>
      </c>
      <c r="G73" s="11" t="s">
        <v>80</v>
      </c>
      <c r="H73" s="18"/>
      <c r="I73" s="59"/>
      <c r="J73" s="71"/>
      <c r="K73" s="59"/>
      <c r="L73" s="58"/>
      <c r="M73" s="12"/>
    </row>
    <row r="74" spans="1:13" ht="18.75" customHeight="1" x14ac:dyDescent="0.5">
      <c r="A74" s="70"/>
      <c r="B74" s="5"/>
      <c r="C74" s="10" t="s">
        <v>64</v>
      </c>
      <c r="D74" s="122" t="s">
        <v>81</v>
      </c>
      <c r="E74" s="123"/>
      <c r="F74" s="109">
        <v>38</v>
      </c>
      <c r="G74" s="48" t="s">
        <v>66</v>
      </c>
      <c r="H74" s="18"/>
      <c r="I74" s="59"/>
      <c r="J74" s="71"/>
      <c r="K74" s="59"/>
      <c r="L74" s="58"/>
      <c r="M74" s="68"/>
    </row>
    <row r="75" spans="1:13" ht="18.75" customHeight="1" x14ac:dyDescent="0.5">
      <c r="A75" s="55"/>
      <c r="B75" s="56"/>
      <c r="C75" s="57"/>
      <c r="D75" s="120" t="s">
        <v>82</v>
      </c>
      <c r="E75" s="121"/>
      <c r="F75" s="103">
        <v>24</v>
      </c>
      <c r="G75" s="11" t="s">
        <v>66</v>
      </c>
      <c r="H75" s="18"/>
      <c r="I75" s="59"/>
      <c r="J75" s="71"/>
      <c r="K75" s="59"/>
      <c r="L75" s="58"/>
      <c r="M75" s="8"/>
    </row>
    <row r="76" spans="1:13" ht="18.75" customHeight="1" x14ac:dyDescent="0.5">
      <c r="A76" s="6"/>
      <c r="B76" s="5"/>
      <c r="C76" s="10"/>
      <c r="D76" s="120" t="s">
        <v>83</v>
      </c>
      <c r="E76" s="121"/>
      <c r="F76" s="103">
        <v>38</v>
      </c>
      <c r="G76" s="11" t="s">
        <v>66</v>
      </c>
      <c r="H76" s="18"/>
      <c r="I76" s="59"/>
      <c r="J76" s="71"/>
      <c r="K76" s="59"/>
      <c r="L76" s="58"/>
      <c r="M76" s="12"/>
    </row>
    <row r="77" spans="1:13" x14ac:dyDescent="0.5">
      <c r="A77" s="6"/>
      <c r="B77" s="5"/>
      <c r="C77" s="10"/>
      <c r="D77" s="120" t="s">
        <v>84</v>
      </c>
      <c r="E77" s="121"/>
      <c r="F77" s="103">
        <v>97</v>
      </c>
      <c r="G77" s="54" t="s">
        <v>66</v>
      </c>
      <c r="H77" s="18"/>
      <c r="I77" s="59"/>
      <c r="J77" s="71"/>
      <c r="K77" s="59"/>
      <c r="L77" s="58"/>
      <c r="M77" s="12"/>
    </row>
    <row r="78" spans="1:13" x14ac:dyDescent="0.5">
      <c r="A78" s="6"/>
      <c r="B78" s="5"/>
      <c r="C78" s="10"/>
      <c r="D78" s="120" t="s">
        <v>85</v>
      </c>
      <c r="E78" s="121"/>
      <c r="F78" s="103">
        <v>20</v>
      </c>
      <c r="G78" s="11" t="s">
        <v>66</v>
      </c>
      <c r="H78" s="18"/>
      <c r="I78" s="59"/>
      <c r="J78" s="71"/>
      <c r="K78" s="59"/>
      <c r="L78" s="58"/>
      <c r="M78" s="12"/>
    </row>
    <row r="79" spans="1:13" x14ac:dyDescent="0.5">
      <c r="A79" s="6"/>
      <c r="B79" s="5"/>
      <c r="C79" s="10" t="s">
        <v>86</v>
      </c>
      <c r="D79" s="120" t="s">
        <v>65</v>
      </c>
      <c r="E79" s="121"/>
      <c r="F79" s="103">
        <v>772</v>
      </c>
      <c r="G79" s="11" t="s">
        <v>66</v>
      </c>
      <c r="H79" s="18"/>
      <c r="I79" s="59"/>
      <c r="J79" s="71"/>
      <c r="K79" s="59"/>
      <c r="L79" s="58"/>
      <c r="M79" s="12"/>
    </row>
    <row r="80" spans="1:13" x14ac:dyDescent="0.5">
      <c r="A80" s="6"/>
      <c r="B80" s="5"/>
      <c r="C80" s="10"/>
      <c r="D80" s="120" t="s">
        <v>67</v>
      </c>
      <c r="E80" s="121"/>
      <c r="F80" s="103">
        <v>24</v>
      </c>
      <c r="G80" s="11" t="s">
        <v>66</v>
      </c>
      <c r="H80" s="18"/>
      <c r="I80" s="59"/>
      <c r="J80" s="71"/>
      <c r="K80" s="59"/>
      <c r="L80" s="58"/>
      <c r="M80" s="12"/>
    </row>
    <row r="81" spans="1:13" ht="38.25" customHeight="1" x14ac:dyDescent="0.5">
      <c r="A81" s="6"/>
      <c r="B81" s="5"/>
      <c r="C81" s="10"/>
      <c r="D81" s="118" t="s">
        <v>87</v>
      </c>
      <c r="E81" s="119"/>
      <c r="F81" s="107">
        <v>1</v>
      </c>
      <c r="G81" s="76" t="s">
        <v>14</v>
      </c>
      <c r="H81" s="72"/>
      <c r="I81" s="73"/>
      <c r="J81" s="74"/>
      <c r="K81" s="73"/>
      <c r="L81" s="75"/>
      <c r="M81" s="12"/>
    </row>
    <row r="82" spans="1:13" ht="36.75" customHeight="1" x14ac:dyDescent="0.5">
      <c r="A82" s="6"/>
      <c r="B82" s="5"/>
      <c r="C82" s="10"/>
      <c r="D82" s="118" t="s">
        <v>88</v>
      </c>
      <c r="E82" s="119"/>
      <c r="F82" s="107">
        <v>1</v>
      </c>
      <c r="G82" s="76" t="s">
        <v>14</v>
      </c>
      <c r="H82" s="72"/>
      <c r="I82" s="73"/>
      <c r="J82" s="74"/>
      <c r="K82" s="73"/>
      <c r="L82" s="75"/>
      <c r="M82" s="12"/>
    </row>
    <row r="83" spans="1:13" x14ac:dyDescent="0.5">
      <c r="A83" s="6"/>
      <c r="B83" s="5"/>
      <c r="C83" s="10"/>
      <c r="D83" s="120" t="s">
        <v>70</v>
      </c>
      <c r="E83" s="121"/>
      <c r="F83" s="103">
        <v>1</v>
      </c>
      <c r="G83" s="11" t="s">
        <v>28</v>
      </c>
      <c r="H83" s="18"/>
      <c r="I83" s="59"/>
      <c r="J83" s="71"/>
      <c r="K83" s="59"/>
      <c r="L83" s="58"/>
      <c r="M83" s="12"/>
    </row>
    <row r="84" spans="1:13" x14ac:dyDescent="0.5">
      <c r="A84" s="6"/>
      <c r="B84" s="5"/>
      <c r="C84" s="10"/>
      <c r="D84" s="120" t="s">
        <v>71</v>
      </c>
      <c r="E84" s="121"/>
      <c r="F84" s="103">
        <v>2</v>
      </c>
      <c r="G84" s="11" t="s">
        <v>28</v>
      </c>
      <c r="H84" s="18"/>
      <c r="I84" s="59"/>
      <c r="J84" s="71"/>
      <c r="K84" s="59"/>
      <c r="L84" s="58"/>
      <c r="M84" s="12"/>
    </row>
    <row r="85" spans="1:13" x14ac:dyDescent="0.5">
      <c r="A85" s="6"/>
      <c r="B85" s="5"/>
      <c r="C85" s="10"/>
      <c r="D85" s="120" t="s">
        <v>72</v>
      </c>
      <c r="E85" s="121"/>
      <c r="F85" s="103">
        <v>6</v>
      </c>
      <c r="G85" s="11" t="s">
        <v>28</v>
      </c>
      <c r="H85" s="18"/>
      <c r="I85" s="59"/>
      <c r="J85" s="71"/>
      <c r="K85" s="59"/>
      <c r="L85" s="58"/>
      <c r="M85" s="12"/>
    </row>
    <row r="86" spans="1:13" x14ac:dyDescent="0.5">
      <c r="A86" s="6"/>
      <c r="B86" s="5"/>
      <c r="C86" s="10"/>
      <c r="D86" s="120" t="s">
        <v>73</v>
      </c>
      <c r="E86" s="121"/>
      <c r="F86" s="103">
        <v>4</v>
      </c>
      <c r="G86" s="11" t="s">
        <v>28</v>
      </c>
      <c r="H86" s="18"/>
      <c r="I86" s="59"/>
      <c r="J86" s="71"/>
      <c r="K86" s="59"/>
      <c r="L86" s="58"/>
      <c r="M86" s="12"/>
    </row>
    <row r="87" spans="1:13" x14ac:dyDescent="0.5">
      <c r="A87" s="6"/>
      <c r="B87" s="5"/>
      <c r="C87" s="10"/>
      <c r="D87" s="120" t="s">
        <v>74</v>
      </c>
      <c r="E87" s="121"/>
      <c r="F87" s="103">
        <v>12</v>
      </c>
      <c r="G87" s="11" t="s">
        <v>14</v>
      </c>
      <c r="H87" s="18"/>
      <c r="I87" s="59"/>
      <c r="J87" s="71"/>
      <c r="K87" s="59"/>
      <c r="L87" s="58"/>
      <c r="M87" s="12"/>
    </row>
    <row r="88" spans="1:13" ht="36.75" customHeight="1" x14ac:dyDescent="0.5">
      <c r="A88" s="6"/>
      <c r="B88" s="5"/>
      <c r="C88" s="10"/>
      <c r="D88" s="118" t="s">
        <v>89</v>
      </c>
      <c r="E88" s="119"/>
      <c r="F88" s="107">
        <v>3</v>
      </c>
      <c r="G88" s="76" t="s">
        <v>76</v>
      </c>
      <c r="H88" s="72"/>
      <c r="I88" s="73"/>
      <c r="J88" s="74"/>
      <c r="K88" s="73"/>
      <c r="L88" s="75"/>
      <c r="M88" s="12"/>
    </row>
    <row r="89" spans="1:13" x14ac:dyDescent="0.5">
      <c r="A89" s="6"/>
      <c r="B89" s="5"/>
      <c r="C89" s="10"/>
      <c r="D89" s="120" t="s">
        <v>78</v>
      </c>
      <c r="E89" s="121"/>
      <c r="F89" s="103">
        <v>2</v>
      </c>
      <c r="G89" s="11" t="s">
        <v>28</v>
      </c>
      <c r="H89" s="18"/>
      <c r="I89" s="59"/>
      <c r="J89" s="71"/>
      <c r="K89" s="59"/>
      <c r="L89" s="58"/>
      <c r="M89" s="12"/>
    </row>
    <row r="90" spans="1:13" x14ac:dyDescent="0.5">
      <c r="A90" s="6"/>
      <c r="B90" s="5"/>
      <c r="C90" s="10"/>
      <c r="D90" s="120" t="s">
        <v>79</v>
      </c>
      <c r="E90" s="121"/>
      <c r="F90" s="103">
        <v>2</v>
      </c>
      <c r="G90" s="11" t="s">
        <v>80</v>
      </c>
      <c r="H90" s="18"/>
      <c r="I90" s="59"/>
      <c r="J90" s="71"/>
      <c r="K90" s="59"/>
      <c r="L90" s="58"/>
      <c r="M90" s="12"/>
    </row>
    <row r="91" spans="1:13" x14ac:dyDescent="0.5">
      <c r="A91" s="6"/>
      <c r="B91" s="5"/>
      <c r="C91" s="10"/>
      <c r="D91" s="120" t="s">
        <v>81</v>
      </c>
      <c r="E91" s="121"/>
      <c r="F91" s="103">
        <v>5</v>
      </c>
      <c r="G91" s="11" t="s">
        <v>66</v>
      </c>
      <c r="H91" s="18"/>
      <c r="I91" s="59"/>
      <c r="J91" s="71"/>
      <c r="K91" s="59"/>
      <c r="L91" s="58"/>
      <c r="M91" s="12"/>
    </row>
    <row r="92" spans="1:13" x14ac:dyDescent="0.5">
      <c r="A92" s="6"/>
      <c r="B92" s="5"/>
      <c r="C92" s="10"/>
      <c r="D92" s="120" t="s">
        <v>82</v>
      </c>
      <c r="E92" s="121"/>
      <c r="F92" s="103">
        <v>20</v>
      </c>
      <c r="G92" s="11" t="s">
        <v>66</v>
      </c>
      <c r="H92" s="18"/>
      <c r="I92" s="59"/>
      <c r="J92" s="71"/>
      <c r="K92" s="59"/>
      <c r="L92" s="58"/>
      <c r="M92" s="12"/>
    </row>
    <row r="93" spans="1:13" x14ac:dyDescent="0.5">
      <c r="A93" s="6"/>
      <c r="B93" s="5"/>
      <c r="C93" s="10"/>
      <c r="D93" s="120" t="s">
        <v>83</v>
      </c>
      <c r="E93" s="121"/>
      <c r="F93" s="103">
        <v>5</v>
      </c>
      <c r="G93" s="11" t="s">
        <v>66</v>
      </c>
      <c r="H93" s="18"/>
      <c r="I93" s="19"/>
      <c r="J93" s="21"/>
      <c r="K93" s="19"/>
      <c r="L93" s="18"/>
      <c r="M93" s="12"/>
    </row>
    <row r="94" spans="1:13" x14ac:dyDescent="0.5">
      <c r="A94" s="6"/>
      <c r="B94" s="5"/>
      <c r="C94" s="10" t="s">
        <v>64</v>
      </c>
      <c r="D94" s="120" t="s">
        <v>84</v>
      </c>
      <c r="E94" s="121"/>
      <c r="F94" s="103">
        <v>345</v>
      </c>
      <c r="G94" s="11" t="s">
        <v>66</v>
      </c>
      <c r="H94" s="18"/>
      <c r="I94" s="59"/>
      <c r="J94" s="71"/>
      <c r="K94" s="59"/>
      <c r="L94" s="58"/>
      <c r="M94" s="8"/>
    </row>
    <row r="95" spans="1:13" x14ac:dyDescent="0.5">
      <c r="A95" s="62"/>
      <c r="B95" s="56"/>
      <c r="C95" s="57" t="s">
        <v>86</v>
      </c>
      <c r="D95" s="162" t="s">
        <v>85</v>
      </c>
      <c r="E95" s="163"/>
      <c r="F95" s="105">
        <v>20</v>
      </c>
      <c r="G95" s="52" t="s">
        <v>66</v>
      </c>
      <c r="H95" s="58"/>
      <c r="I95" s="59"/>
      <c r="J95" s="71"/>
      <c r="K95" s="59"/>
      <c r="L95" s="58"/>
      <c r="M95" s="60"/>
    </row>
    <row r="96" spans="1:13" x14ac:dyDescent="0.5">
      <c r="A96" s="6"/>
      <c r="B96" s="5"/>
      <c r="C96" s="10" t="s">
        <v>90</v>
      </c>
      <c r="D96" s="120" t="s">
        <v>65</v>
      </c>
      <c r="E96" s="121"/>
      <c r="F96" s="103">
        <v>265</v>
      </c>
      <c r="G96" s="11" t="s">
        <v>66</v>
      </c>
      <c r="H96" s="18"/>
      <c r="I96" s="59"/>
      <c r="J96" s="71"/>
      <c r="K96" s="59"/>
      <c r="L96" s="58"/>
      <c r="M96" s="12"/>
    </row>
    <row r="97" spans="1:13" x14ac:dyDescent="0.5">
      <c r="A97" s="6"/>
      <c r="B97" s="5"/>
      <c r="C97" s="10"/>
      <c r="D97" s="120" t="s">
        <v>67</v>
      </c>
      <c r="E97" s="121"/>
      <c r="F97" s="103">
        <v>5</v>
      </c>
      <c r="G97" s="11" t="s">
        <v>66</v>
      </c>
      <c r="H97" s="18"/>
      <c r="I97" s="59"/>
      <c r="J97" s="71"/>
      <c r="K97" s="59"/>
      <c r="L97" s="58"/>
      <c r="M97" s="12"/>
    </row>
    <row r="98" spans="1:13" x14ac:dyDescent="0.5">
      <c r="A98" s="6"/>
      <c r="B98" s="5"/>
      <c r="C98" s="10"/>
      <c r="D98" s="120" t="s">
        <v>91</v>
      </c>
      <c r="E98" s="121"/>
      <c r="F98" s="103">
        <v>12</v>
      </c>
      <c r="G98" s="11" t="s">
        <v>66</v>
      </c>
      <c r="H98" s="18"/>
      <c r="I98" s="59"/>
      <c r="J98" s="71"/>
      <c r="K98" s="59"/>
      <c r="L98" s="58"/>
      <c r="M98" s="12"/>
    </row>
    <row r="99" spans="1:13" ht="37.5" customHeight="1" x14ac:dyDescent="0.5">
      <c r="A99" s="6"/>
      <c r="B99" s="5"/>
      <c r="C99" s="10"/>
      <c r="D99" s="118" t="s">
        <v>87</v>
      </c>
      <c r="E99" s="119"/>
      <c r="F99" s="107">
        <v>2</v>
      </c>
      <c r="G99" s="76" t="s">
        <v>14</v>
      </c>
      <c r="H99" s="72"/>
      <c r="I99" s="73"/>
      <c r="J99" s="74"/>
      <c r="K99" s="73"/>
      <c r="L99" s="75"/>
      <c r="M99" s="12"/>
    </row>
    <row r="100" spans="1:13" ht="37.5" customHeight="1" x14ac:dyDescent="0.5">
      <c r="A100" s="6"/>
      <c r="B100" s="5"/>
      <c r="C100" s="10"/>
      <c r="D100" s="118" t="s">
        <v>92</v>
      </c>
      <c r="E100" s="119"/>
      <c r="F100" s="107">
        <v>1</v>
      </c>
      <c r="G100" s="76" t="s">
        <v>14</v>
      </c>
      <c r="H100" s="72"/>
      <c r="I100" s="73"/>
      <c r="J100" s="74"/>
      <c r="K100" s="73"/>
      <c r="L100" s="75"/>
      <c r="M100" s="12"/>
    </row>
    <row r="101" spans="1:13" x14ac:dyDescent="0.5">
      <c r="A101" s="6"/>
      <c r="B101" s="5"/>
      <c r="C101" s="10"/>
      <c r="D101" s="120" t="s">
        <v>70</v>
      </c>
      <c r="E101" s="121"/>
      <c r="F101" s="108">
        <v>1</v>
      </c>
      <c r="G101" s="53" t="s">
        <v>28</v>
      </c>
      <c r="H101" s="18"/>
      <c r="I101" s="59"/>
      <c r="J101" s="71"/>
      <c r="K101" s="59"/>
      <c r="L101" s="58"/>
      <c r="M101" s="12"/>
    </row>
    <row r="102" spans="1:13" x14ac:dyDescent="0.5">
      <c r="A102" s="6"/>
      <c r="B102" s="5"/>
      <c r="C102" s="10"/>
      <c r="D102" s="120" t="s">
        <v>71</v>
      </c>
      <c r="E102" s="121"/>
      <c r="F102" s="108">
        <v>1</v>
      </c>
      <c r="G102" s="53" t="s">
        <v>28</v>
      </c>
      <c r="H102" s="18"/>
      <c r="I102" s="59"/>
      <c r="J102" s="71"/>
      <c r="K102" s="59"/>
      <c r="L102" s="58"/>
      <c r="M102" s="12"/>
    </row>
    <row r="103" spans="1:13" x14ac:dyDescent="0.5">
      <c r="A103" s="6"/>
      <c r="B103" s="5"/>
      <c r="C103" s="10"/>
      <c r="D103" s="120" t="s">
        <v>72</v>
      </c>
      <c r="E103" s="121"/>
      <c r="F103" s="108">
        <v>2</v>
      </c>
      <c r="G103" s="53" t="s">
        <v>28</v>
      </c>
      <c r="H103" s="18"/>
      <c r="I103" s="59"/>
      <c r="J103" s="71"/>
      <c r="K103" s="59"/>
      <c r="L103" s="58"/>
      <c r="M103" s="12"/>
    </row>
    <row r="104" spans="1:13" x14ac:dyDescent="0.5">
      <c r="A104" s="6"/>
      <c r="B104" s="5"/>
      <c r="C104" s="10"/>
      <c r="D104" s="120" t="s">
        <v>73</v>
      </c>
      <c r="E104" s="121"/>
      <c r="F104" s="108">
        <v>2</v>
      </c>
      <c r="G104" s="53" t="s">
        <v>28</v>
      </c>
      <c r="H104" s="18"/>
      <c r="I104" s="59"/>
      <c r="J104" s="71"/>
      <c r="K104" s="59"/>
      <c r="L104" s="58"/>
      <c r="M104" s="12"/>
    </row>
    <row r="105" spans="1:13" x14ac:dyDescent="0.5">
      <c r="A105" s="6"/>
      <c r="B105" s="5"/>
      <c r="C105" s="10"/>
      <c r="D105" s="120" t="s">
        <v>74</v>
      </c>
      <c r="E105" s="121"/>
      <c r="F105" s="108">
        <v>7</v>
      </c>
      <c r="G105" s="53" t="s">
        <v>14</v>
      </c>
      <c r="H105" s="18"/>
      <c r="I105" s="59"/>
      <c r="J105" s="71"/>
      <c r="K105" s="59"/>
      <c r="L105" s="58"/>
      <c r="M105" s="12"/>
    </row>
    <row r="106" spans="1:13" ht="37.5" customHeight="1" x14ac:dyDescent="0.5">
      <c r="A106" s="6"/>
      <c r="B106" s="5"/>
      <c r="C106" s="10"/>
      <c r="D106" s="118" t="s">
        <v>89</v>
      </c>
      <c r="E106" s="119"/>
      <c r="F106" s="107">
        <v>1</v>
      </c>
      <c r="G106" s="76" t="s">
        <v>76</v>
      </c>
      <c r="H106" s="72"/>
      <c r="I106" s="73"/>
      <c r="J106" s="74"/>
      <c r="K106" s="73"/>
      <c r="L106" s="75"/>
      <c r="M106" s="12"/>
    </row>
    <row r="107" spans="1:13" x14ac:dyDescent="0.5">
      <c r="A107" s="6"/>
      <c r="B107" s="5"/>
      <c r="C107" s="10"/>
      <c r="D107" s="120" t="s">
        <v>78</v>
      </c>
      <c r="E107" s="121"/>
      <c r="F107" s="108">
        <v>1</v>
      </c>
      <c r="G107" s="53" t="s">
        <v>28</v>
      </c>
      <c r="H107" s="18"/>
      <c r="I107" s="59"/>
      <c r="J107" s="71"/>
      <c r="K107" s="59"/>
      <c r="L107" s="58"/>
      <c r="M107" s="12"/>
    </row>
    <row r="108" spans="1:13" x14ac:dyDescent="0.5">
      <c r="A108" s="6"/>
      <c r="B108" s="5"/>
      <c r="C108" s="10"/>
      <c r="D108" s="120" t="s">
        <v>79</v>
      </c>
      <c r="E108" s="121"/>
      <c r="F108" s="108">
        <v>2</v>
      </c>
      <c r="G108" s="53" t="s">
        <v>80</v>
      </c>
      <c r="H108" s="18"/>
      <c r="I108" s="59"/>
      <c r="J108" s="71"/>
      <c r="K108" s="59"/>
      <c r="L108" s="58"/>
      <c r="M108" s="12"/>
    </row>
    <row r="109" spans="1:13" x14ac:dyDescent="0.5">
      <c r="A109" s="6"/>
      <c r="B109" s="5"/>
      <c r="C109" s="10"/>
      <c r="D109" s="120" t="s">
        <v>81</v>
      </c>
      <c r="E109" s="121"/>
      <c r="F109" s="108">
        <v>5</v>
      </c>
      <c r="G109" s="53" t="s">
        <v>66</v>
      </c>
      <c r="H109" s="18"/>
      <c r="I109" s="59"/>
      <c r="J109" s="71"/>
      <c r="K109" s="59"/>
      <c r="L109" s="58"/>
      <c r="M109" s="12"/>
    </row>
    <row r="110" spans="1:13" x14ac:dyDescent="0.5">
      <c r="A110" s="6"/>
      <c r="B110" s="5"/>
      <c r="C110" s="10"/>
      <c r="D110" s="120" t="s">
        <v>82</v>
      </c>
      <c r="E110" s="121"/>
      <c r="F110" s="108">
        <v>12</v>
      </c>
      <c r="G110" s="53" t="s">
        <v>66</v>
      </c>
      <c r="H110" s="18"/>
      <c r="I110" s="59"/>
      <c r="J110" s="71"/>
      <c r="K110" s="59"/>
      <c r="L110" s="58"/>
      <c r="M110" s="12"/>
    </row>
    <row r="111" spans="1:13" x14ac:dyDescent="0.5">
      <c r="A111" s="6"/>
      <c r="B111" s="5"/>
      <c r="C111" s="10"/>
      <c r="D111" s="120" t="s">
        <v>83</v>
      </c>
      <c r="E111" s="121"/>
      <c r="F111" s="108">
        <v>5</v>
      </c>
      <c r="G111" s="53" t="s">
        <v>66</v>
      </c>
      <c r="H111" s="18"/>
      <c r="I111" s="59"/>
      <c r="J111" s="71"/>
      <c r="K111" s="59"/>
      <c r="L111" s="58"/>
      <c r="M111" s="12"/>
    </row>
    <row r="112" spans="1:13" x14ac:dyDescent="0.5">
      <c r="A112" s="6"/>
      <c r="B112" s="5"/>
      <c r="C112" s="10"/>
      <c r="D112" s="120" t="s">
        <v>84</v>
      </c>
      <c r="E112" s="121"/>
      <c r="F112" s="108">
        <v>248</v>
      </c>
      <c r="G112" s="53" t="s">
        <v>66</v>
      </c>
      <c r="H112" s="18"/>
      <c r="I112" s="59"/>
      <c r="J112" s="71"/>
      <c r="K112" s="59"/>
      <c r="L112" s="58"/>
      <c r="M112" s="12"/>
    </row>
    <row r="113" spans="1:13" x14ac:dyDescent="0.5">
      <c r="A113" s="6"/>
      <c r="B113" s="5"/>
      <c r="C113" s="10"/>
      <c r="D113" s="120" t="s">
        <v>85</v>
      </c>
      <c r="E113" s="121"/>
      <c r="F113" s="108">
        <v>12</v>
      </c>
      <c r="G113" s="53" t="s">
        <v>66</v>
      </c>
      <c r="H113" s="18"/>
      <c r="I113" s="59"/>
      <c r="J113" s="71"/>
      <c r="K113" s="59"/>
      <c r="L113" s="58"/>
      <c r="M113" s="12"/>
    </row>
    <row r="114" spans="1:13" x14ac:dyDescent="0.5">
      <c r="A114" s="55"/>
      <c r="B114" s="56">
        <v>3.7</v>
      </c>
      <c r="C114" s="162" t="s">
        <v>93</v>
      </c>
      <c r="D114" s="162"/>
      <c r="E114" s="163"/>
      <c r="F114" s="110"/>
      <c r="G114" s="61"/>
      <c r="H114" s="18"/>
      <c r="I114" s="59"/>
      <c r="J114" s="71"/>
      <c r="K114" s="59"/>
      <c r="L114" s="58"/>
      <c r="M114" s="60"/>
    </row>
    <row r="115" spans="1:13" x14ac:dyDescent="0.5">
      <c r="A115" s="6"/>
      <c r="B115" s="5"/>
      <c r="C115" s="10"/>
      <c r="D115" s="120" t="s">
        <v>94</v>
      </c>
      <c r="E115" s="121"/>
      <c r="F115" s="108">
        <v>1</v>
      </c>
      <c r="G115" s="53" t="s">
        <v>30</v>
      </c>
      <c r="H115" s="18"/>
      <c r="I115" s="59"/>
      <c r="J115" s="71"/>
      <c r="K115" s="59"/>
      <c r="L115" s="58"/>
      <c r="M115" s="12"/>
    </row>
    <row r="116" spans="1:13" x14ac:dyDescent="0.5">
      <c r="A116" s="6"/>
      <c r="B116" s="5"/>
      <c r="C116" s="10"/>
      <c r="D116" s="120" t="s">
        <v>95</v>
      </c>
      <c r="E116" s="121"/>
      <c r="F116" s="108">
        <v>2</v>
      </c>
      <c r="G116" s="53" t="s">
        <v>30</v>
      </c>
      <c r="H116" s="18"/>
      <c r="I116" s="59"/>
      <c r="J116" s="71"/>
      <c r="K116" s="59"/>
      <c r="L116" s="58"/>
      <c r="M116" s="12"/>
    </row>
    <row r="117" spans="1:13" x14ac:dyDescent="0.5">
      <c r="A117" s="6"/>
      <c r="B117" s="5">
        <v>3.8</v>
      </c>
      <c r="C117" s="120" t="s">
        <v>96</v>
      </c>
      <c r="D117" s="120"/>
      <c r="E117" s="121"/>
      <c r="F117" s="108">
        <v>2</v>
      </c>
      <c r="G117" s="53" t="s">
        <v>97</v>
      </c>
      <c r="H117" s="18"/>
      <c r="I117" s="59"/>
      <c r="J117" s="71"/>
      <c r="K117" s="59"/>
      <c r="L117" s="58"/>
      <c r="M117" s="12"/>
    </row>
    <row r="118" spans="1:13" x14ac:dyDescent="0.5">
      <c r="A118" s="6"/>
      <c r="B118" s="165" t="s">
        <v>117</v>
      </c>
      <c r="C118" s="166"/>
      <c r="D118" s="166"/>
      <c r="E118" s="167"/>
      <c r="F118" s="103"/>
      <c r="G118" s="11"/>
      <c r="H118" s="18"/>
      <c r="I118" s="64"/>
      <c r="J118" s="64"/>
      <c r="K118" s="64"/>
      <c r="L118" s="22"/>
      <c r="M118" s="12"/>
    </row>
    <row r="119" spans="1:13" ht="22.5" thickBot="1" x14ac:dyDescent="0.55000000000000004">
      <c r="A119" s="67"/>
      <c r="B119" s="92"/>
      <c r="C119" s="93"/>
      <c r="D119" s="164"/>
      <c r="E119" s="164"/>
      <c r="F119" s="111"/>
      <c r="G119" s="48"/>
      <c r="H119" s="94"/>
      <c r="I119" s="95"/>
      <c r="J119" s="95"/>
      <c r="K119" s="95"/>
      <c r="L119" s="94"/>
      <c r="M119" s="68"/>
    </row>
    <row r="120" spans="1:13" ht="23.25" thickTop="1" thickBot="1" x14ac:dyDescent="0.55000000000000004">
      <c r="A120" s="96"/>
      <c r="B120" s="168" t="s">
        <v>118</v>
      </c>
      <c r="C120" s="169"/>
      <c r="D120" s="169"/>
      <c r="E120" s="170"/>
      <c r="F120" s="97"/>
      <c r="G120" s="98"/>
      <c r="H120" s="99"/>
      <c r="I120" s="100"/>
      <c r="J120" s="100"/>
      <c r="K120" s="100"/>
      <c r="L120" s="100"/>
      <c r="M120" s="101"/>
    </row>
    <row r="121" spans="1:13" ht="22.5" thickTop="1" x14ac:dyDescent="0.5"/>
  </sheetData>
  <mergeCells count="127">
    <mergeCell ref="C117:E117"/>
    <mergeCell ref="D119:E119"/>
    <mergeCell ref="B118:E118"/>
    <mergeCell ref="B120:E120"/>
    <mergeCell ref="C3:M3"/>
    <mergeCell ref="A3:B3"/>
    <mergeCell ref="D39:E39"/>
    <mergeCell ref="D40:E40"/>
    <mergeCell ref="D51:E51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K6:M6"/>
    <mergeCell ref="D109:E109"/>
    <mergeCell ref="D110:E110"/>
    <mergeCell ref="D111:E111"/>
    <mergeCell ref="D112:E112"/>
    <mergeCell ref="D113:E113"/>
    <mergeCell ref="D115:E115"/>
    <mergeCell ref="D116:E116"/>
    <mergeCell ref="D97:E97"/>
    <mergeCell ref="D98:E98"/>
    <mergeCell ref="D99:E99"/>
    <mergeCell ref="D100:E100"/>
    <mergeCell ref="D101:E101"/>
    <mergeCell ref="D102:E102"/>
    <mergeCell ref="D103:E103"/>
    <mergeCell ref="D104:E104"/>
    <mergeCell ref="D105:E105"/>
    <mergeCell ref="D106:E106"/>
    <mergeCell ref="D107:E107"/>
    <mergeCell ref="D108:E108"/>
    <mergeCell ref="C114:E114"/>
    <mergeCell ref="D95:E95"/>
    <mergeCell ref="D96:E96"/>
    <mergeCell ref="D90:E90"/>
    <mergeCell ref="D91:E91"/>
    <mergeCell ref="D92:E92"/>
    <mergeCell ref="D93:E93"/>
    <mergeCell ref="D94:E94"/>
    <mergeCell ref="D85:E85"/>
    <mergeCell ref="D86:E86"/>
    <mergeCell ref="D87:E87"/>
    <mergeCell ref="D88:E88"/>
    <mergeCell ref="D89:E89"/>
    <mergeCell ref="D82:E82"/>
    <mergeCell ref="D83:E83"/>
    <mergeCell ref="D84:E84"/>
    <mergeCell ref="D73:E73"/>
    <mergeCell ref="D74:E74"/>
    <mergeCell ref="D77:E77"/>
    <mergeCell ref="D78:E78"/>
    <mergeCell ref="D79:E79"/>
    <mergeCell ref="D76:E76"/>
    <mergeCell ref="D75:E75"/>
    <mergeCell ref="D64:E64"/>
    <mergeCell ref="D65:E65"/>
    <mergeCell ref="D66:E66"/>
    <mergeCell ref="D80:E80"/>
    <mergeCell ref="D81:E81"/>
    <mergeCell ref="D68:E68"/>
    <mergeCell ref="D69:E69"/>
    <mergeCell ref="D70:E70"/>
    <mergeCell ref="D71:E71"/>
    <mergeCell ref="D72:E72"/>
    <mergeCell ref="D67:E67"/>
    <mergeCell ref="A1:M1"/>
    <mergeCell ref="F8:F9"/>
    <mergeCell ref="G8:G9"/>
    <mergeCell ref="M8:M9"/>
    <mergeCell ref="J8:K8"/>
    <mergeCell ref="H8:I8"/>
    <mergeCell ref="I7:J7"/>
    <mergeCell ref="A7:C7"/>
    <mergeCell ref="A2:B2"/>
    <mergeCell ref="C2:M2"/>
    <mergeCell ref="A8:A9"/>
    <mergeCell ref="D7:H7"/>
    <mergeCell ref="B8:E9"/>
    <mergeCell ref="J5:M5"/>
    <mergeCell ref="A4:C4"/>
    <mergeCell ref="D4:M4"/>
    <mergeCell ref="A5:H5"/>
    <mergeCell ref="L8:L9"/>
    <mergeCell ref="K7:M7"/>
    <mergeCell ref="C22:E22"/>
    <mergeCell ref="D17:E17"/>
    <mergeCell ref="D18:E18"/>
    <mergeCell ref="D26:E26"/>
    <mergeCell ref="D16:E16"/>
    <mergeCell ref="D15:E15"/>
    <mergeCell ref="B12:E12"/>
    <mergeCell ref="B10:E10"/>
    <mergeCell ref="D19:E19"/>
    <mergeCell ref="D14:E14"/>
    <mergeCell ref="D13:E13"/>
    <mergeCell ref="D23:E23"/>
    <mergeCell ref="D24:E24"/>
    <mergeCell ref="D63:E63"/>
    <mergeCell ref="D25:E25"/>
    <mergeCell ref="D62:E62"/>
    <mergeCell ref="D61:E61"/>
    <mergeCell ref="C55:E55"/>
    <mergeCell ref="C56:E56"/>
    <mergeCell ref="C57:E57"/>
    <mergeCell ref="C58:E58"/>
    <mergeCell ref="C59:E59"/>
    <mergeCell ref="B54:E54"/>
    <mergeCell ref="D33:E33"/>
    <mergeCell ref="D34:E34"/>
    <mergeCell ref="D35:E35"/>
    <mergeCell ref="D36:E36"/>
    <mergeCell ref="D37:E37"/>
    <mergeCell ref="D38:E38"/>
    <mergeCell ref="D52:E52"/>
    <mergeCell ref="D27:E27"/>
    <mergeCell ref="C30:E30"/>
    <mergeCell ref="D31:E31"/>
    <mergeCell ref="D32:E32"/>
    <mergeCell ref="D28:E28"/>
  </mergeCells>
  <phoneticPr fontId="3" type="noConversion"/>
  <printOptions horizontalCentered="1"/>
  <pageMargins left="0.39370078740157483" right="0.39370078740157483" top="0.39370078740157483" bottom="0.39370078740157483" header="0.19685039370078741" footer="0.19685039370078741"/>
  <pageSetup paperSize="9" firstPageNumber="17" orientation="landscape" useFirstPageNumber="1" horizontalDpi="4294967293" verticalDpi="300" r:id="rId1"/>
  <headerFooter alignWithMargins="0">
    <oddHeader xml:space="preserve">&amp;R&amp;"TH SarabunPSK,ธรรมดา"&amp;12 &amp;16ปร.4 หน้าที่ &amp;P/25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K29"/>
  <sheetViews>
    <sheetView workbookViewId="0">
      <selection activeCell="AA22" sqref="AA22"/>
    </sheetView>
  </sheetViews>
  <sheetFormatPr defaultColWidth="9.140625" defaultRowHeight="24" x14ac:dyDescent="0.55000000000000004"/>
  <cols>
    <col min="1" max="6" width="9.140625" style="30"/>
    <col min="7" max="7" width="23" style="28" customWidth="1"/>
    <col min="8" max="9" width="10.140625" style="29" customWidth="1"/>
    <col min="10" max="10" width="23.140625" style="28" customWidth="1"/>
    <col min="11" max="11" width="18.85546875" style="28" bestFit="1" customWidth="1"/>
    <col min="12" max="16384" width="9.140625" style="30"/>
  </cols>
  <sheetData>
    <row r="1" spans="7:11" ht="24.75" thickBot="1" x14ac:dyDescent="0.6"/>
    <row r="2" spans="7:11" ht="24.75" thickBot="1" x14ac:dyDescent="0.6">
      <c r="G2" s="31" t="e">
        <f>#REF!</f>
        <v>#REF!</v>
      </c>
    </row>
    <row r="3" spans="7:11" x14ac:dyDescent="0.55000000000000004">
      <c r="G3" s="32"/>
    </row>
    <row r="4" spans="7:11" x14ac:dyDescent="0.55000000000000004">
      <c r="G4" s="33"/>
    </row>
    <row r="5" spans="7:11" ht="24.75" thickBot="1" x14ac:dyDescent="0.6">
      <c r="G5" s="28">
        <v>0</v>
      </c>
      <c r="H5" s="29">
        <v>1.3073999999999999</v>
      </c>
      <c r="J5" s="34">
        <v>0</v>
      </c>
      <c r="K5" s="34">
        <v>500000</v>
      </c>
    </row>
    <row r="6" spans="7:11" x14ac:dyDescent="0.55000000000000004">
      <c r="G6" s="35">
        <v>500000</v>
      </c>
      <c r="H6" s="36">
        <v>1.3073999999999999</v>
      </c>
      <c r="J6" s="34">
        <v>500000</v>
      </c>
      <c r="K6" s="34">
        <v>1000000</v>
      </c>
    </row>
    <row r="7" spans="7:11" x14ac:dyDescent="0.55000000000000004">
      <c r="G7" s="37">
        <v>1000000</v>
      </c>
      <c r="H7" s="38">
        <v>1.3049999999999999</v>
      </c>
      <c r="J7" s="34">
        <v>1000000</v>
      </c>
      <c r="K7" s="34">
        <v>2000000</v>
      </c>
    </row>
    <row r="8" spans="7:11" x14ac:dyDescent="0.55000000000000004">
      <c r="G8" s="37">
        <v>2000000</v>
      </c>
      <c r="H8" s="38">
        <v>1.3035000000000001</v>
      </c>
      <c r="I8" s="39"/>
      <c r="J8" s="34">
        <v>2000000</v>
      </c>
      <c r="K8" s="34">
        <v>5000000</v>
      </c>
    </row>
    <row r="9" spans="7:11" x14ac:dyDescent="0.55000000000000004">
      <c r="G9" s="37">
        <v>5000000</v>
      </c>
      <c r="H9" s="38">
        <v>1.3003</v>
      </c>
      <c r="I9" s="39"/>
      <c r="J9" s="34">
        <v>5000000</v>
      </c>
      <c r="K9" s="40">
        <v>10000000</v>
      </c>
    </row>
    <row r="10" spans="7:11" x14ac:dyDescent="0.55000000000000004">
      <c r="G10" s="41">
        <v>10000000</v>
      </c>
      <c r="H10" s="42">
        <v>1.2943</v>
      </c>
      <c r="I10" s="39"/>
      <c r="J10" s="40">
        <v>10000000</v>
      </c>
      <c r="K10" s="40">
        <v>15000000</v>
      </c>
    </row>
    <row r="11" spans="7:11" x14ac:dyDescent="0.55000000000000004">
      <c r="G11" s="41">
        <v>15000000</v>
      </c>
      <c r="H11" s="42">
        <v>1.2594000000000001</v>
      </c>
      <c r="I11" s="39"/>
      <c r="J11" s="40">
        <v>15000000</v>
      </c>
      <c r="K11" s="34">
        <v>20000000</v>
      </c>
    </row>
    <row r="12" spans="7:11" x14ac:dyDescent="0.55000000000000004">
      <c r="G12" s="37">
        <v>20000000</v>
      </c>
      <c r="H12" s="42">
        <v>1.2518</v>
      </c>
      <c r="I12" s="39"/>
      <c r="J12" s="34">
        <v>20000000</v>
      </c>
      <c r="K12" s="34">
        <v>25000000</v>
      </c>
    </row>
    <row r="13" spans="7:11" x14ac:dyDescent="0.55000000000000004">
      <c r="G13" s="37">
        <v>25000000</v>
      </c>
      <c r="H13" s="38">
        <v>1.2248000000000001</v>
      </c>
      <c r="I13" s="39"/>
      <c r="J13" s="34">
        <v>25000000</v>
      </c>
      <c r="K13" s="34">
        <v>30000000</v>
      </c>
    </row>
    <row r="14" spans="7:11" x14ac:dyDescent="0.55000000000000004">
      <c r="G14" s="37">
        <v>30000000</v>
      </c>
      <c r="H14" s="38">
        <v>1.2163999999999999</v>
      </c>
      <c r="I14" s="39"/>
      <c r="J14" s="34">
        <v>30000000</v>
      </c>
      <c r="K14" s="34">
        <v>40000000</v>
      </c>
    </row>
    <row r="15" spans="7:11" x14ac:dyDescent="0.55000000000000004">
      <c r="G15" s="37">
        <v>40000000</v>
      </c>
      <c r="H15" s="38">
        <v>1.2161</v>
      </c>
      <c r="I15" s="39"/>
      <c r="J15" s="34">
        <v>40000000</v>
      </c>
      <c r="K15" s="34">
        <v>50000000</v>
      </c>
    </row>
    <row r="16" spans="7:11" x14ac:dyDescent="0.55000000000000004">
      <c r="G16" s="37">
        <v>50000000</v>
      </c>
      <c r="H16" s="38">
        <v>1.2159</v>
      </c>
      <c r="I16" s="39"/>
      <c r="J16" s="34">
        <v>50000000</v>
      </c>
      <c r="K16" s="34">
        <v>60000000</v>
      </c>
    </row>
    <row r="17" spans="7:11" x14ac:dyDescent="0.55000000000000004">
      <c r="G17" s="37">
        <v>60000000</v>
      </c>
      <c r="H17" s="38">
        <v>1.2060999999999999</v>
      </c>
      <c r="I17" s="39"/>
      <c r="J17" s="34">
        <v>60000000</v>
      </c>
      <c r="K17" s="34">
        <v>70000000</v>
      </c>
    </row>
    <row r="18" spans="7:11" x14ac:dyDescent="0.55000000000000004">
      <c r="G18" s="37">
        <v>70000000</v>
      </c>
      <c r="H18" s="38">
        <v>1.2050000000000001</v>
      </c>
      <c r="I18" s="39"/>
      <c r="J18" s="34">
        <v>70000000</v>
      </c>
      <c r="K18" s="34">
        <v>80000000</v>
      </c>
    </row>
    <row r="19" spans="7:11" x14ac:dyDescent="0.55000000000000004">
      <c r="G19" s="37">
        <v>80000000</v>
      </c>
      <c r="H19" s="38">
        <v>1.2050000000000001</v>
      </c>
      <c r="I19" s="39"/>
      <c r="J19" s="34">
        <v>80000000</v>
      </c>
      <c r="K19" s="34">
        <v>90000000</v>
      </c>
    </row>
    <row r="20" spans="7:11" x14ac:dyDescent="0.55000000000000004">
      <c r="G20" s="37">
        <v>90000000</v>
      </c>
      <c r="H20" s="38">
        <v>1.2049000000000001</v>
      </c>
      <c r="I20" s="39"/>
      <c r="J20" s="34">
        <v>90000000</v>
      </c>
      <c r="K20" s="34">
        <v>100000000</v>
      </c>
    </row>
    <row r="21" spans="7:11" x14ac:dyDescent="0.55000000000000004">
      <c r="G21" s="37">
        <v>100000000</v>
      </c>
      <c r="H21" s="38">
        <v>1.2049000000000001</v>
      </c>
      <c r="I21" s="39"/>
      <c r="J21" s="34">
        <v>100000000</v>
      </c>
      <c r="K21" s="34">
        <v>150000000</v>
      </c>
    </row>
    <row r="22" spans="7:11" x14ac:dyDescent="0.55000000000000004">
      <c r="G22" s="37">
        <v>150000000</v>
      </c>
      <c r="H22" s="38">
        <v>1.2022999999999999</v>
      </c>
      <c r="I22" s="39"/>
      <c r="J22" s="34">
        <v>150000000</v>
      </c>
      <c r="K22" s="34">
        <v>200000000</v>
      </c>
    </row>
    <row r="23" spans="7:11" x14ac:dyDescent="0.55000000000000004">
      <c r="G23" s="37">
        <v>200000000</v>
      </c>
      <c r="H23" s="38">
        <v>1.2022999999999999</v>
      </c>
      <c r="I23" s="39"/>
      <c r="J23" s="34">
        <v>200000000</v>
      </c>
      <c r="K23" s="34">
        <v>250000000</v>
      </c>
    </row>
    <row r="24" spans="7:11" x14ac:dyDescent="0.55000000000000004">
      <c r="G24" s="37">
        <v>250000000</v>
      </c>
      <c r="H24" s="38">
        <v>1.2013</v>
      </c>
      <c r="I24" s="39"/>
      <c r="J24" s="34">
        <v>250000000</v>
      </c>
      <c r="K24" s="34">
        <v>300000000</v>
      </c>
    </row>
    <row r="25" spans="7:11" x14ac:dyDescent="0.55000000000000004">
      <c r="G25" s="37">
        <v>300000000</v>
      </c>
      <c r="H25" s="38">
        <v>1.1951000000000001</v>
      </c>
      <c r="I25" s="39"/>
      <c r="J25" s="34">
        <v>300000000</v>
      </c>
      <c r="K25" s="34">
        <v>350000000</v>
      </c>
    </row>
    <row r="26" spans="7:11" x14ac:dyDescent="0.55000000000000004">
      <c r="G26" s="37">
        <v>350000000</v>
      </c>
      <c r="H26" s="38">
        <v>1.1866000000000001</v>
      </c>
      <c r="I26" s="39"/>
      <c r="J26" s="34">
        <v>350000000</v>
      </c>
      <c r="K26" s="34">
        <v>400000000</v>
      </c>
    </row>
    <row r="27" spans="7:11" x14ac:dyDescent="0.55000000000000004">
      <c r="G27" s="37">
        <v>400000000</v>
      </c>
      <c r="H27" s="38">
        <v>1.1858</v>
      </c>
      <c r="I27" s="39"/>
      <c r="J27" s="34">
        <v>400000000</v>
      </c>
      <c r="K27" s="34">
        <v>500000000</v>
      </c>
    </row>
    <row r="28" spans="7:11" x14ac:dyDescent="0.55000000000000004">
      <c r="G28" s="37">
        <v>500000000</v>
      </c>
      <c r="H28" s="38">
        <v>1.1853</v>
      </c>
      <c r="I28" s="39"/>
      <c r="J28" s="34">
        <v>500000000</v>
      </c>
      <c r="K28" s="34">
        <v>500000000</v>
      </c>
    </row>
    <row r="29" spans="7:11" ht="24.75" thickBot="1" x14ac:dyDescent="0.6">
      <c r="G29" s="43">
        <v>500000000</v>
      </c>
      <c r="H29" s="44">
        <v>1.1788000000000001</v>
      </c>
      <c r="I29" s="39"/>
      <c r="J29" s="34">
        <v>500000000</v>
      </c>
      <c r="K29" s="45"/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ปร.4(ก)</vt:lpstr>
      <vt:lpstr>Sheet1</vt:lpstr>
      <vt:lpstr>'ปร.4(ก)'!Print_Titles</vt:lpstr>
    </vt:vector>
  </TitlesOfParts>
  <Company>SK.Civil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ACER_SRJ</cp:lastModifiedBy>
  <cp:revision/>
  <cp:lastPrinted>2022-01-31T09:37:19Z</cp:lastPrinted>
  <dcterms:created xsi:type="dcterms:W3CDTF">2012-02-29T01:43:10Z</dcterms:created>
  <dcterms:modified xsi:type="dcterms:W3CDTF">2022-01-31T09:37:38Z</dcterms:modified>
</cp:coreProperties>
</file>