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32760" yWindow="795" windowWidth="12630" windowHeight="10920"/>
  </bookViews>
  <sheets>
    <sheet name="ปร.4(ก-ข)" sheetId="3" r:id="rId1"/>
    <sheet name="Sheet1" sheetId="10" state="hidden" r:id="rId2"/>
  </sheets>
  <definedNames>
    <definedName name="_xlnm.Print_Titles" localSheetId="0">'ปร.4(ก-ข)'!$1:$9</definedName>
  </definedNames>
  <calcPr calcId="144525"/>
</workbook>
</file>

<file path=xl/calcChain.xml><?xml version="1.0" encoding="utf-8"?>
<calcChain xmlns="http://schemas.openxmlformats.org/spreadsheetml/2006/main">
  <c r="G2" i="10" l="1"/>
</calcChain>
</file>

<file path=xl/sharedStrings.xml><?xml version="1.0" encoding="utf-8"?>
<sst xmlns="http://schemas.openxmlformats.org/spreadsheetml/2006/main" count="116" uniqueCount="87">
  <si>
    <t>งานก่อสร้าง</t>
  </si>
  <si>
    <t>สถานที่ก่อสร้าง</t>
  </si>
  <si>
    <t>ลำดับที่</t>
  </si>
  <si>
    <t>รายการ</t>
  </si>
  <si>
    <t>จำนวน</t>
  </si>
  <si>
    <t>หน่วย</t>
  </si>
  <si>
    <t>ค่าวัสดุ</t>
  </si>
  <si>
    <t>ค่าแรงงาน</t>
  </si>
  <si>
    <t>รวมค่าวัสดุ  และค่าแรงงาน</t>
  </si>
  <si>
    <t>หมายเหตุ</t>
  </si>
  <si>
    <t>ราคาต่อหน่วย</t>
  </si>
  <si>
    <t>จำนวนเงิน</t>
  </si>
  <si>
    <t>ชุด</t>
  </si>
  <si>
    <t>-</t>
  </si>
  <si>
    <t>งานรื้อถอนหลังคาเดิมออก</t>
  </si>
  <si>
    <t>งานติดตั้งแผ่น polycarbonate พร้อมติดตั้งอุปกรณ์ครบชุด</t>
  </si>
  <si>
    <t>ตร.ม.</t>
  </si>
  <si>
    <t>คุณลักษณะ</t>
  </si>
  <si>
    <t>แผ่นโพลี่คาร์บอเนต ลอนเหลี่ยมชนิดใสขึ้นรูป ความหนาไม่น้อยกว่า 0.8 ม.ม. มีอายุการใช้งานไม่น้อยกว่า 10 ปี โดยมีใบรับประกันจากผู้ผลิตและคุณสมบัติทางกายภาพของแผ่น มีดังนี้</t>
  </si>
  <si>
    <t xml:space="preserve"> -</t>
  </si>
  <si>
    <t>ค่าความถ่วงจำเพาะตามมาตรฐาน ASTM D792 ที่ 1.16 - 1.2 (Specific Gravity)</t>
  </si>
  <si>
    <t>อุปกรณ์จับยึดแผ่นโพลี่คาร์บอเน็ตแบบลอนกระเบื้องป้องกันสนิมถาวร และป้องกันการรั่วซึมถาวร</t>
  </si>
  <si>
    <t>รวมงานหลังคา (Cover  for  roof )</t>
  </si>
  <si>
    <t>งานรื้อถอนแผ่น Polycarbonate  เดิมออก</t>
  </si>
  <si>
    <t>งานติดตั้งแผ่น Polycarbonate  พร้อมติดตั้งอุปกรณ์ครบชุด</t>
  </si>
  <si>
    <t>ตร.ม</t>
  </si>
  <si>
    <t>มีแสงผ่านได้ไม่น้อยกว่า 89% ASTM D1003 (Light Transmission)</t>
  </si>
  <si>
    <t>รวมงานผนัง (Side  walls  Polycarbonate)</t>
  </si>
  <si>
    <t>side vents,two side ,each side 32 m. length</t>
  </si>
  <si>
    <t>Roof vents 2 rows x 32 m.</t>
  </si>
  <si>
    <t>Motor for moving the roof 2 units, motor 0.09 Kw.</t>
  </si>
  <si>
    <t>Motor for moving side vent 3 units,each motor 0.09 Kw for drivingroll screen systems</t>
  </si>
  <si>
    <t>พลาสติกหนาไม่น้อยกว่า 200 ไมครอน และ High Deffusion แสงผ่านได้ไม่น้อยกว่า 75%</t>
  </si>
  <si>
    <t>ติดตั้งมุ้งลวด ขนาด 24 ตา</t>
  </si>
  <si>
    <t>รวมงาน Side  vent</t>
  </si>
  <si>
    <t xml:space="preserve"> </t>
  </si>
  <si>
    <t>งานรื้อถอนและติดตั้งแผ่นระเหยน้ำ (Cooling pad) ขนาด 1,000 x 600 x 100 มิลลิเมตร จำนวน 54 แผ่นและแผ่นกระจายน้ำ (Distribution pipe) ขนาด 30 x 600 x 100 มิลลิเมตร  จำนวน 54 แผ่น</t>
  </si>
  <si>
    <t xml:space="preserve">  - มี Cooling Pads ติดตั้งใน frame และมี distribution pipe กระจายน้ำอยู่ข้างบน</t>
  </si>
  <si>
    <t>เปลี่ยน ติดตั้งเครื่องสูบน้ำชนิดจุ่ม ขนาดไม่ต่ำกว่า 1.4 Kw. จำนวน 1 เครื่อง สำหรับถัง Cooling pad พร้อมล้างระบบถังเก็บน้ำใต้ดิน</t>
  </si>
  <si>
    <t>ตัว</t>
  </si>
  <si>
    <t>พัดลม (Exhaust fans) ขนาด 48 นิ้ว (Multi Fan 130)</t>
  </si>
  <si>
    <t>โครงทำด้วย Galvanized steel ฝาปิดเป็นอะลูมิเนียม ขนาด</t>
  </si>
  <si>
    <t>มอเตอร์ 1.5 Hp air discharge 36,000 m3 /hr</t>
  </si>
  <si>
    <t xml:space="preserve"> - รื้อถอนของเดิม พร้อมติดตั้งของใหม่</t>
  </si>
  <si>
    <t>รวมระบบ Evaporative  Cooling System</t>
  </si>
  <si>
    <t xml:space="preserve"> โต๊ะ</t>
  </si>
  <si>
    <t xml:space="preserve"> - Container สามารถรองรับและกักน้ำได้ </t>
  </si>
  <si>
    <t xml:space="preserve">   คุณลักษณะ </t>
  </si>
  <si>
    <t xml:space="preserve">     - รื้อถอนและติดตั้ง screen เป็นส่วนผสมระหว่างแถบ polyester กับแผ่น aluminium</t>
  </si>
  <si>
    <t xml:space="preserve">    - screen มีความสูง จากระดับพื้นประมาณ 3.5 เมตร หรือแล้วแต่ความเหมาะสมในการติดตั้ง โดยวางบนสาย cable และติดต่อกันโดยตะขอ</t>
  </si>
  <si>
    <t xml:space="preserve">    - มี Driving cable เป็น stainless steel ขนาด 2.5 มม. Plastic coated</t>
  </si>
  <si>
    <t xml:space="preserve">    - มี Reverse wheel ทำด้วย polypropylene UV protected</t>
  </si>
  <si>
    <t xml:space="preserve">    - ขอบของ screen มีตะขอแขวนบน stainless steel cable เพื่อให้ Screen เคลื่อนที่ได้</t>
  </si>
  <si>
    <t xml:space="preserve">    - Shading level 50% - 70%</t>
  </si>
  <si>
    <t xml:space="preserve">    - ระบบทำงานด้วย gear motor 3 phase</t>
  </si>
  <si>
    <t xml:space="preserve">     - pump module - 4.2 lt./min@ 100 Bar motor 1.5 Hp</t>
  </si>
  <si>
    <t xml:space="preserve">      - Atomization linre 4 line @ 15 mt.</t>
  </si>
  <si>
    <t xml:space="preserve">      - Nozzles per line 17 @ 0.85 mt. - total # of               Nozzles - 68 Noz. Per 7.06 m² total flow rate@ 80 Bar. 408 lt/hr = 850 lt/hr 1000 m²</t>
  </si>
  <si>
    <t xml:space="preserve">      - Side eurtin - 12.0 x 3.3 mt. 40 m² </t>
  </si>
  <si>
    <t>หน่วย : บาท</t>
  </si>
  <si>
    <t>อุปกรณ์รางวางลอค์ สายรัดสำหรับยึดติด</t>
  </si>
  <si>
    <t>แบบแสดงรายการ ปริมาณงาน และราคา</t>
  </si>
  <si>
    <t>ชื่อโครงการ</t>
  </si>
  <si>
    <r>
      <t xml:space="preserve">หน่วยงานเจ้าของโครงการ/งานก่อสร้าง </t>
    </r>
    <r>
      <rPr>
        <sz val="16"/>
        <rFont val="TH SarabunPSK"/>
        <family val="2"/>
      </rPr>
      <t>ศูนย์ขยายพันธุ์พืชที่ 2 จังหวัดตรัง</t>
    </r>
  </si>
  <si>
    <t>บริเวณศูนย์ขยายพันธุ์พืชที่ 2 จังหวัดตรัง ตำบลโคกหล่อ อำเภอเมืองตรัง จังหวัดตรัง</t>
  </si>
  <si>
    <t>1. งานปรับปรุงอาคาร</t>
  </si>
  <si>
    <t>1.1 งานหลังคา (Cover  for  roof )</t>
  </si>
  <si>
    <t>1.2 งานผนัง (Side  walls  Polycarbonate)</t>
  </si>
  <si>
    <t>1.3 งาน Side  vents</t>
  </si>
  <si>
    <t>งานปรับปรุงอาคาร ยอดรวมทั้งสิ้น</t>
  </si>
  <si>
    <t>2. งานปรับปรุงครุภัณฑ์</t>
  </si>
  <si>
    <t>2.1 ระบบ Evaporative  Cooling System</t>
  </si>
  <si>
    <t>2.1.1</t>
  </si>
  <si>
    <t>2.1.2</t>
  </si>
  <si>
    <t>2.1.3</t>
  </si>
  <si>
    <t>2.2 ระบบ Benching System</t>
  </si>
  <si>
    <t>2.3 Automatic Shading System</t>
  </si>
  <si>
    <t>2.4 ระบบ Fog Cooling and Humidity System</t>
  </si>
  <si>
    <t>รวมระบบ Benching System</t>
  </si>
  <si>
    <t>รวมระบบ Fog Cooling and Humidity System</t>
  </si>
  <si>
    <t>งานปรับปรุงครุภัณฑ์ ยอดรวมทั้งสิ้น</t>
  </si>
  <si>
    <t>รวม Automatic Shading System</t>
  </si>
  <si>
    <t>ปรับปรุงโรงเรือนอนุบาล 1 ( Hardening  greenhouse  stage I)</t>
  </si>
  <si>
    <t xml:space="preserve">คำนวณราคากลางโดย </t>
  </si>
  <si>
    <t xml:space="preserve"> - รื้อถอนและติดตั้งพื้นรองรับน้ำ Polystylene ขนาด 1.6 เมตร x 15 เมตร หนา 2 ม.ม. พร้อมระบบวาล์วน้ำครบชุด</t>
  </si>
  <si>
    <t>โครงการผลิตและขยายพืชพันธุ์ดีเพื่อเพิ่มประสิทธิภาพการผลิตภาคเกษตร การปรับปรุงสิ่งก่อสร้างอื่น จำนวน 5 รายการ</t>
  </si>
  <si>
    <t xml:space="preserve">เมื่อวันที่      เดือน       พ.ศ.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</si>
</sst>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_-* #,##0.0_-;\-* #,##0.0_-;_-* &quot;-&quot;??_-;_-@_-"/>
    <numFmt numFmtId="190" formatCode="_-* #,##0_-;\-* #,##0_-;_-* &quot;-&quot;??_-;_-@_-"/>
    <numFmt numFmtId="191" formatCode="[$-101041E]d\ mmmm\ yyyy;@"/>
    <numFmt numFmtId="192" formatCode="_-* #,##0.0000_-;\-* #,##0.0000_-;_-* &quot;-&quot;??_-;_-@_-"/>
    <numFmt numFmtId="193" formatCode="_(* #,##0_);_(* \(#,##0\);_(* &quot;-&quot;??_);_(@_)"/>
    <numFmt numFmtId="194" formatCode="0.0"/>
  </numFmts>
  <fonts count="34" x14ac:knownFonts="1">
    <font>
      <sz val="10"/>
      <name val="Arial"/>
      <charset val="222"/>
    </font>
    <font>
      <sz val="10"/>
      <name val="Arial"/>
      <family val="2"/>
    </font>
    <font>
      <sz val="16"/>
      <name val="TH SarabunPSK"/>
      <family val="2"/>
    </font>
    <font>
      <sz val="8"/>
      <name val="Arial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5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color indexed="8"/>
      <name val="TH SarabunPSK"/>
      <family val="2"/>
    </font>
    <font>
      <b/>
      <sz val="15"/>
      <name val="TH SarabunPSK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6"/>
      <color indexed="10"/>
      <name val="TH SarabunPSK"/>
      <family val="2"/>
    </font>
    <font>
      <sz val="16"/>
      <color indexed="10"/>
      <name val="TH SarabunPSK"/>
      <family val="2"/>
    </font>
    <font>
      <sz val="16"/>
      <color indexed="30"/>
      <name val="TH SarabunPSK"/>
      <family val="2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187" fontId="28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0" borderId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9" fontId="2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32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90" fontId="6" fillId="0" borderId="0" xfId="47" applyNumberFormat="1" applyFont="1"/>
    <xf numFmtId="194" fontId="6" fillId="0" borderId="13" xfId="0" applyNumberFormat="1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 applyProtection="1">
      <alignment horizontal="right"/>
      <protection locked="0"/>
    </xf>
    <xf numFmtId="0" fontId="6" fillId="0" borderId="14" xfId="0" applyFont="1" applyBorder="1" applyAlignment="1" applyProtection="1">
      <alignment horizontal="center"/>
      <protection locked="0"/>
    </xf>
    <xf numFmtId="187" fontId="6" fillId="0" borderId="16" xfId="47" applyNumberFormat="1" applyFont="1" applyBorder="1" applyProtection="1"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90" fontId="6" fillId="0" borderId="13" xfId="47" applyNumberFormat="1" applyFont="1" applyBorder="1" applyAlignment="1" applyProtection="1">
      <alignment horizontal="right"/>
      <protection locked="0"/>
    </xf>
    <xf numFmtId="43" fontId="6" fillId="0" borderId="19" xfId="47" applyFont="1" applyBorder="1" applyAlignment="1">
      <alignment horizontal="center"/>
    </xf>
    <xf numFmtId="43" fontId="6" fillId="0" borderId="23" xfId="47" applyFont="1" applyBorder="1" applyAlignment="1">
      <alignment horizontal="center"/>
    </xf>
    <xf numFmtId="43" fontId="6" fillId="0" borderId="14" xfId="47" applyFont="1" applyBorder="1" applyAlignment="1">
      <alignment horizontal="center"/>
    </xf>
    <xf numFmtId="43" fontId="6" fillId="0" borderId="14" xfId="47" applyFont="1" applyBorder="1" applyAlignment="1" applyProtection="1">
      <alignment horizontal="center"/>
      <protection locked="0"/>
    </xf>
    <xf numFmtId="43" fontId="5" fillId="0" borderId="14" xfId="47" applyFont="1" applyBorder="1" applyProtection="1">
      <protection locked="0"/>
    </xf>
    <xf numFmtId="43" fontId="5" fillId="0" borderId="14" xfId="47" applyFont="1" applyBorder="1" applyAlignment="1" applyProtection="1">
      <alignment horizontal="center"/>
      <protection locked="0"/>
    </xf>
    <xf numFmtId="43" fontId="5" fillId="0" borderId="16" xfId="47" applyFont="1" applyBorder="1" applyAlignment="1" applyProtection="1">
      <alignment horizontal="center"/>
      <protection locked="0"/>
    </xf>
    <xf numFmtId="43" fontId="6" fillId="0" borderId="0" xfId="47" applyFont="1"/>
    <xf numFmtId="43" fontId="6" fillId="0" borderId="0" xfId="47" applyFont="1" applyAlignment="1">
      <alignment horizontal="center"/>
    </xf>
    <xf numFmtId="43" fontId="5" fillId="0" borderId="25" xfId="47" applyFont="1" applyBorder="1" applyAlignment="1">
      <alignment horizontal="center"/>
    </xf>
    <xf numFmtId="0" fontId="5" fillId="0" borderId="27" xfId="0" applyFont="1" applyBorder="1" applyAlignment="1">
      <alignment horizontal="center" vertical="center"/>
    </xf>
    <xf numFmtId="43" fontId="5" fillId="0" borderId="27" xfId="47" applyFont="1" applyBorder="1" applyAlignment="1">
      <alignment horizontal="center"/>
    </xf>
    <xf numFmtId="192" fontId="26" fillId="0" borderId="0" xfId="29" applyNumberFormat="1" applyFont="1" applyAlignment="1" applyProtection="1">
      <alignment horizontal="center"/>
      <protection hidden="1"/>
    </xf>
    <xf numFmtId="0" fontId="26" fillId="0" borderId="0" xfId="48" applyFont="1" applyAlignment="1" applyProtection="1">
      <alignment horizontal="center"/>
      <protection hidden="1"/>
    </xf>
    <xf numFmtId="0" fontId="21" fillId="0" borderId="0" xfId="40"/>
    <xf numFmtId="192" fontId="31" fillId="0" borderId="0" xfId="29" applyNumberFormat="1" applyFont="1" applyAlignment="1" applyProtection="1">
      <alignment horizontal="center"/>
      <protection hidden="1"/>
    </xf>
    <xf numFmtId="192" fontId="32" fillId="0" borderId="0" xfId="29" applyNumberFormat="1" applyFont="1" applyAlignment="1" applyProtection="1">
      <alignment horizontal="center"/>
      <protection hidden="1"/>
    </xf>
    <xf numFmtId="192" fontId="26" fillId="0" borderId="26" xfId="29" applyNumberFormat="1" applyFont="1" applyBorder="1" applyAlignment="1" applyProtection="1">
      <alignment horizontal="center"/>
      <protection hidden="1"/>
    </xf>
    <xf numFmtId="192" fontId="26" fillId="0" borderId="30" xfId="29" applyNumberFormat="1" applyFont="1" applyBorder="1" applyAlignment="1" applyProtection="1">
      <alignment horizontal="center"/>
      <protection hidden="1"/>
    </xf>
    <xf numFmtId="188" fontId="26" fillId="0" borderId="31" xfId="48" applyNumberFormat="1" applyFont="1" applyBorder="1" applyAlignment="1" applyProtection="1">
      <alignment horizontal="center"/>
      <protection hidden="1"/>
    </xf>
    <xf numFmtId="192" fontId="26" fillId="0" borderId="32" xfId="29" applyNumberFormat="1" applyFont="1" applyBorder="1" applyAlignment="1" applyProtection="1">
      <alignment horizontal="center"/>
      <protection hidden="1"/>
    </xf>
    <xf numFmtId="188" fontId="26" fillId="0" borderId="33" xfId="48" applyNumberFormat="1" applyFont="1" applyBorder="1" applyAlignment="1" applyProtection="1">
      <alignment horizontal="center"/>
      <protection hidden="1"/>
    </xf>
    <xf numFmtId="0" fontId="26" fillId="0" borderId="0" xfId="48" applyFont="1" applyAlignment="1" applyProtection="1">
      <alignment horizontal="left"/>
      <protection hidden="1"/>
    </xf>
    <xf numFmtId="192" fontId="26" fillId="0" borderId="26" xfId="29" applyNumberFormat="1" applyFont="1" applyBorder="1" applyAlignment="1" applyProtection="1">
      <alignment horizontal="center" vertical="center"/>
      <protection hidden="1"/>
    </xf>
    <xf numFmtId="192" fontId="26" fillId="0" borderId="32" xfId="29" applyNumberFormat="1" applyFont="1" applyBorder="1" applyAlignment="1" applyProtection="1">
      <alignment horizontal="center" vertical="center"/>
      <protection hidden="1"/>
    </xf>
    <xf numFmtId="188" fontId="26" fillId="0" borderId="33" xfId="48" applyNumberFormat="1" applyFont="1" applyBorder="1" applyAlignment="1" applyProtection="1">
      <alignment horizontal="center" vertical="center"/>
      <protection hidden="1"/>
    </xf>
    <xf numFmtId="192" fontId="26" fillId="0" borderId="34" xfId="29" applyNumberFormat="1" applyFont="1" applyBorder="1" applyAlignment="1" applyProtection="1">
      <alignment horizontal="center"/>
      <protection hidden="1"/>
    </xf>
    <xf numFmtId="188" fontId="26" fillId="0" borderId="35" xfId="48" applyNumberFormat="1" applyFont="1" applyBorder="1" applyAlignment="1" applyProtection="1">
      <alignment horizontal="center"/>
      <protection hidden="1"/>
    </xf>
    <xf numFmtId="192" fontId="21" fillId="0" borderId="26" xfId="29" applyNumberFormat="1" applyBorder="1" applyProtection="1">
      <protection hidden="1"/>
    </xf>
    <xf numFmtId="0" fontId="5" fillId="0" borderId="14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43" fontId="5" fillId="0" borderId="19" xfId="47" applyFont="1" applyBorder="1" applyAlignment="1">
      <alignment horizontal="left"/>
    </xf>
    <xf numFmtId="191" fontId="6" fillId="0" borderId="19" xfId="0" applyNumberFormat="1" applyFont="1" applyBorder="1" applyAlignment="1">
      <alignment horizontal="left"/>
    </xf>
    <xf numFmtId="0" fontId="6" fillId="0" borderId="19" xfId="0" applyFont="1" applyBorder="1" applyAlignment="1">
      <alignment horizontal="center"/>
    </xf>
    <xf numFmtId="0" fontId="6" fillId="0" borderId="36" xfId="0" applyFont="1" applyBorder="1" applyAlignment="1">
      <alignment horizontal="left"/>
    </xf>
    <xf numFmtId="0" fontId="6" fillId="0" borderId="15" xfId="0" applyFont="1" applyBorder="1" applyAlignment="1" applyProtection="1">
      <alignment horizontal="right" vertical="top"/>
      <protection locked="0"/>
    </xf>
    <xf numFmtId="0" fontId="6" fillId="0" borderId="19" xfId="0" applyFont="1" applyBorder="1" applyAlignment="1">
      <alignment horizontal="center" vertical="top"/>
    </xf>
    <xf numFmtId="194" fontId="5" fillId="0" borderId="13" xfId="0" applyNumberFormat="1" applyFont="1" applyBorder="1" applyAlignment="1" applyProtection="1">
      <alignment horizontal="left"/>
      <protection locked="0"/>
    </xf>
    <xf numFmtId="194" fontId="5" fillId="0" borderId="15" xfId="0" applyNumberFormat="1" applyFont="1" applyBorder="1" applyAlignment="1" applyProtection="1">
      <alignment horizontal="left"/>
      <protection locked="0"/>
    </xf>
    <xf numFmtId="192" fontId="30" fillId="24" borderId="29" xfId="29" applyNumberFormat="1" applyFont="1" applyFill="1" applyBorder="1" applyAlignment="1" applyProtection="1">
      <alignment horizontal="center"/>
      <protection hidden="1"/>
    </xf>
    <xf numFmtId="191" fontId="6" fillId="0" borderId="14" xfId="0" applyNumberFormat="1" applyFont="1" applyBorder="1" applyAlignment="1">
      <alignment horizontal="left"/>
    </xf>
    <xf numFmtId="0" fontId="5" fillId="0" borderId="21" xfId="0" applyFont="1" applyBorder="1" applyAlignment="1" applyProtection="1">
      <alignment horizontal="center"/>
      <protection locked="0"/>
    </xf>
    <xf numFmtId="194" fontId="6" fillId="0" borderId="21" xfId="0" applyNumberFormat="1" applyFont="1" applyBorder="1" applyAlignment="1" applyProtection="1">
      <alignment horizontal="center"/>
      <protection locked="0"/>
    </xf>
    <xf numFmtId="0" fontId="6" fillId="0" borderId="24" xfId="0" applyFont="1" applyBorder="1" applyAlignment="1" applyProtection="1">
      <alignment horizontal="right" vertical="top"/>
      <protection locked="0"/>
    </xf>
    <xf numFmtId="0" fontId="6" fillId="0" borderId="22" xfId="0" applyFont="1" applyBorder="1" applyAlignment="1" applyProtection="1">
      <alignment horizontal="center"/>
      <protection locked="0"/>
    </xf>
    <xf numFmtId="187" fontId="6" fillId="0" borderId="42" xfId="47" applyNumberFormat="1" applyFont="1" applyBorder="1" applyProtection="1">
      <protection locked="0"/>
    </xf>
    <xf numFmtId="0" fontId="5" fillId="0" borderId="37" xfId="0" applyFont="1" applyBorder="1" applyAlignment="1" applyProtection="1">
      <alignment horizontal="center"/>
      <protection locked="0"/>
    </xf>
    <xf numFmtId="194" fontId="6" fillId="0" borderId="37" xfId="0" applyNumberFormat="1" applyFont="1" applyBorder="1" applyAlignment="1" applyProtection="1">
      <alignment horizontal="center"/>
      <protection locked="0"/>
    </xf>
    <xf numFmtId="0" fontId="6" fillId="0" borderId="38" xfId="0" applyFont="1" applyBorder="1" applyAlignment="1" applyProtection="1">
      <alignment horizontal="right"/>
      <protection locked="0"/>
    </xf>
    <xf numFmtId="0" fontId="5" fillId="0" borderId="15" xfId="0" applyFont="1" applyBorder="1" applyAlignment="1" applyProtection="1">
      <alignment horizontal="left"/>
      <protection locked="0"/>
    </xf>
    <xf numFmtId="0" fontId="5" fillId="0" borderId="16" xfId="0" applyFont="1" applyBorder="1" applyAlignment="1" applyProtection="1">
      <alignment horizontal="left"/>
      <protection locked="0"/>
    </xf>
    <xf numFmtId="187" fontId="6" fillId="0" borderId="19" xfId="47" applyNumberFormat="1" applyFont="1" applyBorder="1" applyAlignment="1" applyProtection="1">
      <alignment horizontal="center" vertical="top" wrapText="1"/>
      <protection locked="0"/>
    </xf>
    <xf numFmtId="190" fontId="5" fillId="0" borderId="13" xfId="47" applyNumberFormat="1" applyFont="1" applyBorder="1" applyAlignment="1" applyProtection="1">
      <alignment horizontal="right"/>
      <protection locked="0"/>
    </xf>
    <xf numFmtId="187" fontId="6" fillId="0" borderId="19" xfId="47" applyNumberFormat="1" applyFont="1" applyBorder="1" applyAlignment="1" applyProtection="1">
      <alignment vertical="top" wrapText="1"/>
      <protection locked="0"/>
    </xf>
    <xf numFmtId="187" fontId="6" fillId="0" borderId="14" xfId="47" applyNumberFormat="1" applyFont="1" applyBorder="1" applyAlignment="1" applyProtection="1">
      <alignment vertical="top" wrapText="1"/>
      <protection locked="0"/>
    </xf>
    <xf numFmtId="0" fontId="5" fillId="0" borderId="20" xfId="0" applyFont="1" applyBorder="1" applyAlignment="1">
      <alignment horizontal="right"/>
    </xf>
    <xf numFmtId="0" fontId="5" fillId="0" borderId="18" xfId="0" applyFont="1" applyBorder="1" applyAlignment="1">
      <alignment horizontal="left"/>
    </xf>
    <xf numFmtId="191" fontId="6" fillId="0" borderId="19" xfId="0" applyNumberFormat="1" applyFont="1" applyBorder="1" applyAlignment="1">
      <alignment vertical="top" wrapText="1"/>
    </xf>
    <xf numFmtId="191" fontId="6" fillId="0" borderId="14" xfId="0" applyNumberFormat="1" applyFont="1" applyBorder="1" applyAlignment="1">
      <alignment vertical="top" wrapText="1"/>
    </xf>
    <xf numFmtId="0" fontId="6" fillId="0" borderId="13" xfId="0" applyFont="1" applyBorder="1" applyAlignment="1">
      <alignment vertical="center"/>
    </xf>
    <xf numFmtId="43" fontId="6" fillId="0" borderId="14" xfId="47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5" fillId="0" borderId="19" xfId="0" applyFont="1" applyBorder="1" applyAlignment="1">
      <alignment horizontal="right"/>
    </xf>
    <xf numFmtId="190" fontId="6" fillId="0" borderId="14" xfId="47" applyNumberFormat="1" applyFont="1" applyBorder="1" applyAlignment="1" applyProtection="1">
      <alignment horizontal="right"/>
      <protection locked="0"/>
    </xf>
    <xf numFmtId="0" fontId="5" fillId="0" borderId="13" xfId="0" applyFont="1" applyBorder="1" applyAlignment="1">
      <alignment horizontal="left"/>
    </xf>
    <xf numFmtId="0" fontId="5" fillId="0" borderId="18" xfId="0" applyFont="1" applyBorder="1" applyAlignment="1">
      <alignment horizontal="center" vertical="top"/>
    </xf>
    <xf numFmtId="43" fontId="6" fillId="0" borderId="13" xfId="47" applyFont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47" applyFont="1" applyAlignment="1">
      <alignment vertical="center"/>
    </xf>
    <xf numFmtId="191" fontId="6" fillId="0" borderId="22" xfId="0" applyNumberFormat="1" applyFont="1" applyBorder="1" applyAlignment="1">
      <alignment horizontal="left"/>
    </xf>
    <xf numFmtId="4" fontId="6" fillId="0" borderId="19" xfId="47" applyNumberFormat="1" applyFont="1" applyBorder="1" applyAlignment="1">
      <alignment horizontal="right" vertical="top"/>
    </xf>
    <xf numFmtId="4" fontId="6" fillId="0" borderId="19" xfId="0" applyNumberFormat="1" applyFont="1" applyBorder="1" applyAlignment="1">
      <alignment horizontal="right" vertical="top"/>
    </xf>
    <xf numFmtId="43" fontId="6" fillId="0" borderId="19" xfId="47" applyFont="1" applyBorder="1" applyAlignment="1">
      <alignment horizontal="right"/>
    </xf>
    <xf numFmtId="43" fontId="5" fillId="0" borderId="19" xfId="47" applyFont="1" applyBorder="1" applyAlignment="1">
      <alignment horizontal="right"/>
    </xf>
    <xf numFmtId="43" fontId="6" fillId="0" borderId="14" xfId="47" applyFont="1" applyBorder="1" applyAlignment="1" applyProtection="1">
      <alignment horizontal="right"/>
      <protection locked="0"/>
    </xf>
    <xf numFmtId="43" fontId="5" fillId="0" borderId="14" xfId="47" applyFont="1" applyBorder="1" applyAlignment="1">
      <alignment horizontal="right"/>
    </xf>
    <xf numFmtId="43" fontId="5" fillId="0" borderId="27" xfId="47" applyFont="1" applyBorder="1" applyAlignment="1">
      <alignment horizontal="right"/>
    </xf>
    <xf numFmtId="43" fontId="6" fillId="0" borderId="19" xfId="47" applyFont="1" applyBorder="1" applyAlignment="1">
      <alignment horizontal="right" vertical="center" wrapText="1"/>
    </xf>
    <xf numFmtId="191" fontId="6" fillId="0" borderId="19" xfId="0" applyNumberFormat="1" applyFont="1" applyBorder="1" applyAlignment="1">
      <alignment horizontal="right"/>
    </xf>
    <xf numFmtId="193" fontId="27" fillId="0" borderId="16" xfId="47" applyNumberFormat="1" applyFont="1" applyBorder="1" applyAlignment="1">
      <alignment horizontal="right" vertical="top" wrapText="1"/>
    </xf>
    <xf numFmtId="0" fontId="5" fillId="0" borderId="39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193" fontId="7" fillId="0" borderId="15" xfId="47" applyNumberFormat="1" applyFont="1" applyBorder="1" applyAlignment="1">
      <alignment horizontal="left" vertical="top" wrapText="1"/>
    </xf>
    <xf numFmtId="193" fontId="7" fillId="0" borderId="16" xfId="47" applyNumberFormat="1" applyFont="1" applyBorder="1" applyAlignment="1">
      <alignment horizontal="left" vertical="top" wrapText="1"/>
    </xf>
    <xf numFmtId="191" fontId="6" fillId="0" borderId="20" xfId="0" applyNumberFormat="1" applyFont="1" applyBorder="1" applyAlignment="1">
      <alignment horizontal="center" vertical="top" wrapText="1"/>
    </xf>
    <xf numFmtId="191" fontId="6" fillId="0" borderId="19" xfId="0" applyNumberFormat="1" applyFont="1" applyBorder="1" applyAlignment="1">
      <alignment horizontal="center" vertical="top" wrapText="1"/>
    </xf>
    <xf numFmtId="43" fontId="6" fillId="0" borderId="16" xfId="47" applyFont="1" applyBorder="1" applyAlignment="1">
      <alignment horizontal="right" vertical="center"/>
    </xf>
    <xf numFmtId="43" fontId="6" fillId="0" borderId="14" xfId="47" applyFont="1" applyBorder="1" applyAlignment="1">
      <alignment horizontal="right" vertical="center"/>
    </xf>
    <xf numFmtId="43" fontId="6" fillId="0" borderId="19" xfId="47" applyFont="1" applyBorder="1" applyAlignment="1">
      <alignment horizontal="right" vertical="center"/>
    </xf>
    <xf numFmtId="43" fontId="6" fillId="0" borderId="36" xfId="47" applyFont="1" applyBorder="1" applyAlignment="1">
      <alignment horizontal="right"/>
    </xf>
    <xf numFmtId="43" fontId="6" fillId="0" borderId="36" xfId="47" applyFont="1" applyBorder="1" applyAlignment="1">
      <alignment horizontal="right" vertical="top"/>
    </xf>
    <xf numFmtId="43" fontId="6" fillId="0" borderId="22" xfId="47" applyFont="1" applyBorder="1" applyAlignment="1" applyProtection="1">
      <alignment horizontal="right"/>
      <protection locked="0"/>
    </xf>
    <xf numFmtId="0" fontId="6" fillId="0" borderId="0" xfId="0" applyFont="1" applyBorder="1"/>
    <xf numFmtId="0" fontId="6" fillId="0" borderId="28" xfId="0" applyFont="1" applyBorder="1" applyAlignment="1">
      <alignment horizontal="center" vertical="center"/>
    </xf>
    <xf numFmtId="0" fontId="6" fillId="0" borderId="28" xfId="0" applyFont="1" applyBorder="1"/>
    <xf numFmtId="43" fontId="6" fillId="0" borderId="28" xfId="47" applyFont="1" applyBorder="1" applyAlignment="1">
      <alignment horizontal="right" vertical="center"/>
    </xf>
    <xf numFmtId="43" fontId="6" fillId="0" borderId="28" xfId="47" applyFont="1" applyBorder="1" applyAlignment="1">
      <alignment horizontal="center"/>
    </xf>
    <xf numFmtId="43" fontId="6" fillId="0" borderId="28" xfId="47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3" fontId="6" fillId="0" borderId="0" xfId="47" applyFont="1" applyBorder="1" applyAlignment="1">
      <alignment horizontal="right" vertical="center"/>
    </xf>
    <xf numFmtId="43" fontId="6" fillId="0" borderId="0" xfId="47" applyFont="1" applyBorder="1" applyAlignment="1">
      <alignment horizontal="center"/>
    </xf>
    <xf numFmtId="43" fontId="6" fillId="0" borderId="0" xfId="47" applyFont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top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43" fontId="5" fillId="0" borderId="19" xfId="47" applyFont="1" applyBorder="1" applyAlignment="1">
      <alignment horizontal="center" vertical="top"/>
    </xf>
    <xf numFmtId="43" fontId="5" fillId="0" borderId="15" xfId="47" applyFont="1" applyBorder="1" applyAlignment="1">
      <alignment horizontal="right"/>
    </xf>
    <xf numFmtId="43" fontId="6" fillId="0" borderId="28" xfId="47" applyFont="1" applyBorder="1" applyAlignment="1">
      <alignment horizontal="right"/>
    </xf>
    <xf numFmtId="43" fontId="6" fillId="0" borderId="0" xfId="47" applyFont="1" applyBorder="1" applyAlignment="1">
      <alignment horizontal="right"/>
    </xf>
    <xf numFmtId="43" fontId="6" fillId="0" borderId="15" xfId="47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6" fillId="0" borderId="36" xfId="0" applyFont="1" applyBorder="1" applyAlignment="1">
      <alignment horizontal="right"/>
    </xf>
    <xf numFmtId="4" fontId="6" fillId="0" borderId="36" xfId="0" applyNumberFormat="1" applyFont="1" applyBorder="1" applyAlignment="1">
      <alignment horizontal="right" vertical="top"/>
    </xf>
    <xf numFmtId="43" fontId="6" fillId="0" borderId="24" xfId="47" applyFont="1" applyBorder="1" applyAlignment="1">
      <alignment horizontal="right" vertical="center"/>
    </xf>
    <xf numFmtId="0" fontId="6" fillId="0" borderId="21" xfId="0" applyFont="1" applyBorder="1" applyAlignment="1" applyProtection="1">
      <alignment horizontal="center"/>
      <protection locked="0"/>
    </xf>
    <xf numFmtId="0" fontId="6" fillId="0" borderId="24" xfId="0" applyFont="1" applyBorder="1" applyAlignment="1" applyProtection="1">
      <alignment horizontal="right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42" xfId="0" applyFont="1" applyBorder="1" applyAlignment="1" applyProtection="1">
      <alignment horizontal="center"/>
      <protection locked="0"/>
    </xf>
    <xf numFmtId="43" fontId="5" fillId="0" borderId="22" xfId="47" applyFont="1" applyBorder="1" applyAlignment="1" applyProtection="1">
      <alignment horizontal="center"/>
      <protection locked="0"/>
    </xf>
    <xf numFmtId="43" fontId="5" fillId="0" borderId="42" xfId="47" applyFont="1" applyBorder="1" applyAlignment="1" applyProtection="1">
      <alignment horizontal="center"/>
      <protection locked="0"/>
    </xf>
    <xf numFmtId="0" fontId="6" fillId="0" borderId="18" xfId="0" applyFont="1" applyBorder="1" applyAlignment="1" applyProtection="1">
      <alignment horizontal="right"/>
      <protection locked="0"/>
    </xf>
    <xf numFmtId="43" fontId="6" fillId="0" borderId="19" xfId="47" applyFont="1" applyBorder="1" applyAlignment="1" applyProtection="1">
      <alignment horizontal="right"/>
      <protection locked="0"/>
    </xf>
    <xf numFmtId="0" fontId="6" fillId="0" borderId="19" xfId="0" applyFont="1" applyBorder="1" applyAlignment="1" applyProtection="1">
      <alignment horizontal="center"/>
      <protection locked="0"/>
    </xf>
    <xf numFmtId="187" fontId="6" fillId="0" borderId="36" xfId="47" applyNumberFormat="1" applyFont="1" applyBorder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194" fontId="6" fillId="0" borderId="0" xfId="0" applyNumberFormat="1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center"/>
      <protection locked="0"/>
    </xf>
    <xf numFmtId="43" fontId="6" fillId="0" borderId="0" xfId="47" applyFont="1" applyBorder="1" applyAlignment="1" applyProtection="1">
      <alignment horizontal="right"/>
      <protection locked="0"/>
    </xf>
    <xf numFmtId="43" fontId="5" fillId="0" borderId="0" xfId="47" applyFont="1" applyBorder="1" applyAlignment="1" applyProtection="1">
      <alignment horizontal="center"/>
      <protection locked="0"/>
    </xf>
    <xf numFmtId="187" fontId="6" fillId="0" borderId="0" xfId="47" applyNumberFormat="1" applyFont="1" applyBorder="1" applyProtection="1">
      <protection locked="0"/>
    </xf>
    <xf numFmtId="0" fontId="6" fillId="0" borderId="24" xfId="0" applyFont="1" applyBorder="1" applyAlignment="1" applyProtection="1">
      <alignment horizontal="center"/>
      <protection locked="0"/>
    </xf>
    <xf numFmtId="194" fontId="6" fillId="0" borderId="24" xfId="0" applyNumberFormat="1" applyFont="1" applyBorder="1" applyAlignment="1" applyProtection="1">
      <alignment horizontal="center"/>
      <protection locked="0"/>
    </xf>
    <xf numFmtId="43" fontId="6" fillId="0" borderId="24" xfId="47" applyFont="1" applyBorder="1" applyAlignment="1" applyProtection="1">
      <alignment horizontal="right"/>
      <protection locked="0"/>
    </xf>
    <xf numFmtId="43" fontId="5" fillId="0" borderId="24" xfId="47" applyFont="1" applyBorder="1" applyAlignment="1" applyProtection="1">
      <alignment horizontal="center"/>
      <protection locked="0"/>
    </xf>
    <xf numFmtId="187" fontId="6" fillId="0" borderId="24" xfId="47" applyNumberFormat="1" applyFont="1" applyBorder="1" applyProtection="1">
      <protection locked="0"/>
    </xf>
    <xf numFmtId="0" fontId="5" fillId="0" borderId="18" xfId="0" applyFont="1" applyBorder="1" applyAlignment="1" applyProtection="1">
      <alignment horizontal="center"/>
      <protection locked="0"/>
    </xf>
    <xf numFmtId="43" fontId="5" fillId="0" borderId="19" xfId="47" applyFont="1" applyBorder="1" applyAlignment="1" applyProtection="1">
      <alignment horizontal="right"/>
      <protection locked="0"/>
    </xf>
    <xf numFmtId="43" fontId="5" fillId="0" borderId="19" xfId="47" applyFont="1" applyBorder="1" applyAlignment="1" applyProtection="1">
      <alignment horizontal="center"/>
      <protection locked="0"/>
    </xf>
    <xf numFmtId="43" fontId="5" fillId="0" borderId="36" xfId="47" applyFont="1" applyBorder="1" applyAlignment="1" applyProtection="1">
      <alignment horizontal="center"/>
      <protection locked="0"/>
    </xf>
    <xf numFmtId="43" fontId="5" fillId="0" borderId="19" xfId="47" applyFont="1" applyBorder="1" applyProtection="1">
      <protection locked="0"/>
    </xf>
    <xf numFmtId="0" fontId="5" fillId="0" borderId="0" xfId="0" applyFont="1" applyBorder="1" applyAlignment="1" applyProtection="1">
      <alignment horizontal="left"/>
      <protection locked="0"/>
    </xf>
    <xf numFmtId="43" fontId="5" fillId="0" borderId="0" xfId="47" applyFont="1" applyBorder="1" applyProtection="1">
      <protection locked="0"/>
    </xf>
    <xf numFmtId="0" fontId="5" fillId="0" borderId="18" xfId="0" applyFont="1" applyBorder="1" applyAlignment="1">
      <alignment horizontal="left" vertical="center"/>
    </xf>
    <xf numFmtId="193" fontId="27" fillId="0" borderId="18" xfId="47" applyNumberFormat="1" applyFont="1" applyBorder="1" applyAlignment="1">
      <alignment horizontal="left" vertical="center" wrapText="1"/>
    </xf>
    <xf numFmtId="193" fontId="7" fillId="0" borderId="15" xfId="47" applyNumberFormat="1" applyFont="1" applyBorder="1" applyAlignment="1">
      <alignment horizontal="left" vertical="center" wrapText="1"/>
    </xf>
    <xf numFmtId="193" fontId="27" fillId="0" borderId="16" xfId="47" applyNumberFormat="1" applyFont="1" applyBorder="1" applyAlignment="1">
      <alignment horizontal="right" vertical="center" wrapText="1"/>
    </xf>
    <xf numFmtId="0" fontId="5" fillId="0" borderId="18" xfId="0" applyFont="1" applyBorder="1" applyAlignment="1" applyProtection="1">
      <alignment horizontal="right" vertical="center"/>
      <protection locked="0"/>
    </xf>
    <xf numFmtId="43" fontId="6" fillId="0" borderId="19" xfId="47" applyFont="1" applyBorder="1" applyAlignment="1">
      <alignment horizontal="center" vertical="center"/>
    </xf>
    <xf numFmtId="43" fontId="6" fillId="0" borderId="23" xfId="47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righ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33" fillId="0" borderId="23" xfId="0" applyFont="1" applyBorder="1" applyAlignment="1">
      <alignment vertical="center"/>
    </xf>
    <xf numFmtId="0" fontId="33" fillId="0" borderId="36" xfId="0" applyFont="1" applyBorder="1" applyAlignment="1">
      <alignment vertical="center"/>
    </xf>
    <xf numFmtId="43" fontId="6" fillId="0" borderId="15" xfId="47" applyFont="1" applyBorder="1" applyAlignment="1">
      <alignment horizontal="center" vertical="center"/>
    </xf>
    <xf numFmtId="190" fontId="5" fillId="0" borderId="13" xfId="0" applyNumberFormat="1" applyFont="1" applyBorder="1" applyAlignment="1" applyProtection="1">
      <alignment horizontal="right" vertical="center"/>
      <protection locked="0"/>
    </xf>
    <xf numFmtId="43" fontId="6" fillId="0" borderId="14" xfId="47" applyFont="1" applyBorder="1" applyAlignment="1" applyProtection="1">
      <alignment horizontal="right" vertical="center"/>
      <protection locked="0"/>
    </xf>
    <xf numFmtId="0" fontId="6" fillId="0" borderId="14" xfId="0" applyFont="1" applyBorder="1" applyAlignment="1" applyProtection="1">
      <alignment vertical="center"/>
      <protection locked="0"/>
    </xf>
    <xf numFmtId="43" fontId="6" fillId="0" borderId="14" xfId="47" applyFont="1" applyBorder="1" applyAlignment="1" applyProtection="1">
      <alignment horizontal="center" vertical="center"/>
      <protection locked="0"/>
    </xf>
    <xf numFmtId="43" fontId="6" fillId="0" borderId="15" xfId="47" applyFont="1" applyBorder="1" applyAlignment="1" applyProtection="1">
      <alignment horizontal="center" vertical="center"/>
      <protection locked="0"/>
    </xf>
    <xf numFmtId="43" fontId="6" fillId="0" borderId="14" xfId="47" applyFont="1" applyBorder="1" applyAlignment="1" applyProtection="1">
      <alignment vertical="center"/>
      <protection locked="0"/>
    </xf>
    <xf numFmtId="187" fontId="6" fillId="0" borderId="14" xfId="47" applyNumberFormat="1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89" fontId="5" fillId="0" borderId="13" xfId="47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right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194" fontId="6" fillId="0" borderId="13" xfId="0" applyNumberFormat="1" applyFont="1" applyBorder="1" applyAlignment="1" applyProtection="1">
      <alignment horizontal="center" vertical="center"/>
      <protection locked="0"/>
    </xf>
    <xf numFmtId="43" fontId="6" fillId="0" borderId="16" xfId="47" applyFont="1" applyBorder="1" applyAlignment="1" applyProtection="1">
      <alignment horizontal="center" vertical="center"/>
      <protection locked="0"/>
    </xf>
    <xf numFmtId="187" fontId="6" fillId="0" borderId="16" xfId="47" applyNumberFormat="1" applyFont="1" applyBorder="1" applyAlignment="1" applyProtection="1">
      <alignment vertical="center"/>
      <protection locked="0"/>
    </xf>
    <xf numFmtId="43" fontId="5" fillId="0" borderId="14" xfId="47" applyFont="1" applyBorder="1" applyAlignment="1" applyProtection="1">
      <alignment horizontal="center" vertical="center"/>
      <protection locked="0"/>
    </xf>
    <xf numFmtId="43" fontId="5" fillId="0" borderId="16" xfId="47" applyFont="1" applyBorder="1" applyAlignment="1" applyProtection="1">
      <alignment horizontal="center" vertical="center"/>
      <protection locked="0"/>
    </xf>
    <xf numFmtId="43" fontId="5" fillId="0" borderId="14" xfId="47" applyFont="1" applyBorder="1" applyAlignment="1" applyProtection="1">
      <alignment vertical="center"/>
      <protection locked="0"/>
    </xf>
    <xf numFmtId="43" fontId="6" fillId="0" borderId="19" xfId="47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43" fontId="6" fillId="0" borderId="19" xfId="47" applyFont="1" applyBorder="1" applyAlignment="1" applyProtection="1">
      <alignment horizontal="center" vertical="center"/>
      <protection locked="0"/>
    </xf>
    <xf numFmtId="43" fontId="6" fillId="0" borderId="36" xfId="47" applyFont="1" applyBorder="1" applyAlignment="1" applyProtection="1">
      <alignment horizontal="center" vertical="center"/>
      <protection locked="0"/>
    </xf>
    <xf numFmtId="43" fontId="6" fillId="0" borderId="19" xfId="47" applyFont="1" applyBorder="1" applyAlignment="1" applyProtection="1">
      <alignment vertical="center"/>
      <protection locked="0"/>
    </xf>
    <xf numFmtId="0" fontId="5" fillId="0" borderId="46" xfId="0" applyFont="1" applyBorder="1" applyAlignment="1" applyProtection="1">
      <alignment horizontal="center"/>
      <protection locked="0"/>
    </xf>
    <xf numFmtId="194" fontId="6" fillId="0" borderId="46" xfId="0" applyNumberFormat="1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right"/>
      <protection locked="0"/>
    </xf>
    <xf numFmtId="0" fontId="5" fillId="0" borderId="17" xfId="0" applyFont="1" applyBorder="1" applyAlignment="1" applyProtection="1">
      <alignment horizontal="left"/>
      <protection locked="0"/>
    </xf>
    <xf numFmtId="0" fontId="5" fillId="0" borderId="47" xfId="0" applyFont="1" applyBorder="1" applyAlignment="1" applyProtection="1">
      <alignment horizontal="left"/>
      <protection locked="0"/>
    </xf>
    <xf numFmtId="43" fontId="6" fillId="0" borderId="48" xfId="47" applyFont="1" applyBorder="1" applyAlignment="1" applyProtection="1">
      <alignment horizontal="right"/>
      <protection locked="0"/>
    </xf>
    <xf numFmtId="0" fontId="6" fillId="0" borderId="48" xfId="0" applyFont="1" applyBorder="1" applyAlignment="1" applyProtection="1">
      <alignment horizontal="center"/>
      <protection locked="0"/>
    </xf>
    <xf numFmtId="43" fontId="5" fillId="0" borderId="48" xfId="47" applyFont="1" applyBorder="1" applyAlignment="1" applyProtection="1">
      <alignment horizontal="center"/>
      <protection locked="0"/>
    </xf>
    <xf numFmtId="43" fontId="5" fillId="0" borderId="47" xfId="47" applyFont="1" applyBorder="1" applyAlignment="1" applyProtection="1">
      <alignment horizontal="center"/>
      <protection locked="0"/>
    </xf>
    <xf numFmtId="43" fontId="5" fillId="0" borderId="48" xfId="47" applyFont="1" applyBorder="1" applyProtection="1">
      <protection locked="0"/>
    </xf>
    <xf numFmtId="187" fontId="6" fillId="0" borderId="47" xfId="47" applyNumberFormat="1" applyFont="1" applyBorder="1" applyProtection="1"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horizontal="left" vertical="center"/>
      <protection locked="0"/>
    </xf>
    <xf numFmtId="0" fontId="6" fillId="0" borderId="42" xfId="0" applyFont="1" applyBorder="1" applyAlignment="1" applyProtection="1">
      <alignment horizontal="left" vertical="center"/>
      <protection locked="0"/>
    </xf>
    <xf numFmtId="43" fontId="6" fillId="0" borderId="22" xfId="47" applyFont="1" applyBorder="1" applyAlignment="1" applyProtection="1">
      <alignment horizontal="right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43" fontId="6" fillId="0" borderId="22" xfId="47" applyFont="1" applyBorder="1" applyAlignment="1" applyProtection="1">
      <alignment horizontal="center" vertical="center"/>
      <protection locked="0"/>
    </xf>
    <xf numFmtId="43" fontId="6" fillId="0" borderId="42" xfId="47" applyFont="1" applyBorder="1" applyAlignment="1" applyProtection="1">
      <alignment horizontal="center" vertical="center"/>
      <protection locked="0"/>
    </xf>
    <xf numFmtId="43" fontId="6" fillId="0" borderId="22" xfId="47" applyFont="1" applyBorder="1" applyAlignment="1" applyProtection="1">
      <alignment vertical="center"/>
      <protection locked="0"/>
    </xf>
    <xf numFmtId="187" fontId="6" fillId="0" borderId="42" xfId="47" applyNumberFormat="1" applyFont="1" applyBorder="1" applyAlignment="1" applyProtection="1">
      <alignment vertical="center"/>
      <protection locked="0"/>
    </xf>
    <xf numFmtId="43" fontId="6" fillId="0" borderId="27" xfId="47" applyFont="1" applyBorder="1" applyAlignment="1" applyProtection="1">
      <alignment horizontal="right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43" fontId="5" fillId="0" borderId="27" xfId="47" applyFont="1" applyBorder="1" applyAlignment="1" applyProtection="1">
      <alignment horizontal="center" vertical="center"/>
      <protection locked="0"/>
    </xf>
    <xf numFmtId="187" fontId="6" fillId="0" borderId="39" xfId="47" applyNumberFormat="1" applyFont="1" applyBorder="1" applyAlignment="1" applyProtection="1">
      <alignment vertical="center"/>
      <protection locked="0"/>
    </xf>
    <xf numFmtId="0" fontId="6" fillId="0" borderId="13" xfId="0" applyFont="1" applyBorder="1" applyAlignment="1">
      <alignment horizontal="right" vertical="center"/>
    </xf>
    <xf numFmtId="43" fontId="5" fillId="0" borderId="14" xfId="47" applyFont="1" applyBorder="1" applyAlignment="1">
      <alignment horizontal="right" vertical="center"/>
    </xf>
    <xf numFmtId="43" fontId="6" fillId="0" borderId="21" xfId="47" applyFont="1" applyBorder="1" applyAlignment="1">
      <alignment horizontal="center" vertical="center"/>
    </xf>
    <xf numFmtId="43" fontId="6" fillId="0" borderId="22" xfId="47" applyFont="1" applyBorder="1" applyAlignment="1">
      <alignment horizontal="center" vertical="center"/>
    </xf>
    <xf numFmtId="43" fontId="5" fillId="0" borderId="24" xfId="47" applyFont="1" applyBorder="1" applyAlignment="1">
      <alignment horizontal="right" vertical="center"/>
    </xf>
    <xf numFmtId="4" fontId="6" fillId="0" borderId="19" xfId="0" applyNumberFormat="1" applyFont="1" applyBorder="1" applyAlignment="1">
      <alignment horizontal="right" vertical="center"/>
    </xf>
    <xf numFmtId="43" fontId="5" fillId="0" borderId="19" xfId="47" applyFont="1" applyBorder="1" applyAlignment="1">
      <alignment horizontal="right" vertical="center"/>
    </xf>
    <xf numFmtId="3" fontId="6" fillId="0" borderId="1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43" fontId="5" fillId="0" borderId="19" xfId="47" applyFont="1" applyBorder="1" applyAlignment="1">
      <alignment horizontal="left" vertical="center"/>
    </xf>
    <xf numFmtId="191" fontId="6" fillId="0" borderId="19" xfId="0" applyNumberFormat="1" applyFont="1" applyBorder="1" applyAlignment="1">
      <alignment horizontal="left" vertical="center"/>
    </xf>
    <xf numFmtId="191" fontId="6" fillId="0" borderId="19" xfId="0" applyNumberFormat="1" applyFont="1" applyBorder="1" applyAlignment="1">
      <alignment horizontal="right" vertical="center"/>
    </xf>
    <xf numFmtId="43" fontId="6" fillId="0" borderId="36" xfId="47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top"/>
    </xf>
    <xf numFmtId="43" fontId="5" fillId="0" borderId="0" xfId="47" applyFont="1" applyAlignment="1">
      <alignment horizontal="left" vertical="center"/>
    </xf>
    <xf numFmtId="43" fontId="6" fillId="0" borderId="0" xfId="47" applyFont="1" applyAlignment="1">
      <alignment vertical="center"/>
    </xf>
    <xf numFmtId="43" fontId="6" fillId="0" borderId="0" xfId="47" applyFont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right" vertical="center"/>
    </xf>
    <xf numFmtId="43" fontId="5" fillId="0" borderId="14" xfId="47" applyFont="1" applyBorder="1" applyAlignment="1">
      <alignment horizontal="left" vertical="center"/>
    </xf>
    <xf numFmtId="191" fontId="6" fillId="0" borderId="14" xfId="0" applyNumberFormat="1" applyFont="1" applyBorder="1" applyAlignment="1">
      <alignment horizontal="left" vertical="center"/>
    </xf>
    <xf numFmtId="191" fontId="6" fillId="0" borderId="14" xfId="0" applyNumberFormat="1" applyFont="1" applyBorder="1" applyAlignment="1">
      <alignment horizontal="right" vertical="center"/>
    </xf>
    <xf numFmtId="191" fontId="6" fillId="0" borderId="14" xfId="0" applyNumberFormat="1" applyFont="1" applyBorder="1" applyAlignment="1">
      <alignment horizontal="center" vertical="top" wrapText="1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33" fillId="0" borderId="23" xfId="0" applyFont="1" applyBorder="1" applyAlignment="1">
      <alignment vertical="center"/>
    </xf>
    <xf numFmtId="0" fontId="33" fillId="0" borderId="36" xfId="0" applyFont="1" applyBorder="1" applyAlignment="1">
      <alignment vertical="center"/>
    </xf>
    <xf numFmtId="43" fontId="5" fillId="0" borderId="43" xfId="47" applyFont="1" applyBorder="1" applyAlignment="1">
      <alignment horizontal="center"/>
    </xf>
    <xf numFmtId="43" fontId="5" fillId="0" borderId="44" xfId="47" applyFont="1" applyBorder="1" applyAlignment="1">
      <alignment horizontal="center"/>
    </xf>
    <xf numFmtId="194" fontId="5" fillId="0" borderId="13" xfId="0" applyNumberFormat="1" applyFont="1" applyBorder="1" applyAlignment="1" applyProtection="1">
      <alignment horizontal="left" vertical="center"/>
      <protection locked="0"/>
    </xf>
    <xf numFmtId="194" fontId="5" fillId="0" borderId="15" xfId="0" applyNumberFormat="1" applyFont="1" applyBorder="1" applyAlignment="1" applyProtection="1">
      <alignment horizontal="left" vertical="center"/>
      <protection locked="0"/>
    </xf>
    <xf numFmtId="194" fontId="5" fillId="0" borderId="16" xfId="0" applyNumberFormat="1" applyFont="1" applyBorder="1" applyAlignment="1" applyProtection="1">
      <alignment horizontal="left" vertical="center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39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right" vertical="center"/>
      <protection locked="0"/>
    </xf>
    <xf numFmtId="0" fontId="5" fillId="0" borderId="16" xfId="0" applyFont="1" applyBorder="1" applyAlignment="1" applyProtection="1">
      <alignment horizontal="right" vertical="center"/>
      <protection locked="0"/>
    </xf>
    <xf numFmtId="194" fontId="6" fillId="0" borderId="15" xfId="0" applyNumberFormat="1" applyFont="1" applyBorder="1" applyAlignment="1" applyProtection="1">
      <alignment horizontal="left" vertical="center"/>
      <protection locked="0"/>
    </xf>
    <xf numFmtId="194" fontId="6" fillId="0" borderId="16" xfId="0" applyNumberFormat="1" applyFont="1" applyBorder="1" applyAlignment="1" applyProtection="1">
      <alignment horizontal="left" vertical="center"/>
      <protection locked="0"/>
    </xf>
    <xf numFmtId="194" fontId="5" fillId="0" borderId="18" xfId="0" applyNumberFormat="1" applyFont="1" applyBorder="1" applyAlignment="1" applyProtection="1">
      <alignment horizontal="left"/>
      <protection locked="0"/>
    </xf>
    <xf numFmtId="194" fontId="5" fillId="0" borderId="23" xfId="0" applyNumberFormat="1" applyFont="1" applyBorder="1" applyAlignment="1" applyProtection="1">
      <alignment horizontal="left"/>
      <protection locked="0"/>
    </xf>
    <xf numFmtId="194" fontId="5" fillId="0" borderId="36" xfId="0" applyNumberFormat="1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190" fontId="5" fillId="0" borderId="45" xfId="47" applyNumberFormat="1" applyFont="1" applyBorder="1" applyAlignment="1">
      <alignment horizontal="center" vertical="center"/>
    </xf>
    <xf numFmtId="190" fontId="5" fillId="0" borderId="25" xfId="47" applyNumberFormat="1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3" fontId="5" fillId="0" borderId="10" xfId="47" applyFont="1" applyBorder="1" applyAlignment="1">
      <alignment horizontal="center" vertical="center" wrapText="1"/>
    </xf>
    <xf numFmtId="43" fontId="5" fillId="0" borderId="11" xfId="47" applyFont="1" applyBorder="1" applyAlignment="1">
      <alignment horizontal="center" vertical="center" wrapText="1"/>
    </xf>
    <xf numFmtId="43" fontId="5" fillId="0" borderId="0" xfId="47" applyFont="1" applyAlignment="1">
      <alignment horizontal="left"/>
    </xf>
    <xf numFmtId="191" fontId="6" fillId="0" borderId="12" xfId="0" applyNumberFormat="1" applyFont="1" applyBorder="1" applyAlignment="1">
      <alignment horizontal="right"/>
    </xf>
    <xf numFmtId="0" fontId="6" fillId="0" borderId="0" xfId="0" applyFont="1" applyAlignment="1">
      <alignment horizontal="left" vertical="center"/>
    </xf>
    <xf numFmtId="0" fontId="5" fillId="0" borderId="4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91" fontId="6" fillId="0" borderId="0" xfId="0" applyNumberFormat="1" applyFont="1" applyAlignment="1">
      <alignment horizontal="left" vertical="center"/>
    </xf>
    <xf numFmtId="194" fontId="5" fillId="0" borderId="18" xfId="0" applyNumberFormat="1" applyFont="1" applyBorder="1" applyAlignment="1" applyProtection="1">
      <alignment horizontal="left" vertical="center"/>
      <protection locked="0"/>
    </xf>
    <xf numFmtId="194" fontId="5" fillId="0" borderId="23" xfId="0" applyNumberFormat="1" applyFont="1" applyBorder="1" applyAlignment="1" applyProtection="1">
      <alignment horizontal="left" vertical="center"/>
      <protection locked="0"/>
    </xf>
    <xf numFmtId="194" fontId="5" fillId="0" borderId="36" xfId="0" applyNumberFormat="1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5" xfId="0" quotePrefix="1" applyFont="1" applyBorder="1" applyAlignment="1">
      <alignment horizontal="left" vertical="center"/>
    </xf>
    <xf numFmtId="0" fontId="5" fillId="0" borderId="16" xfId="0" quotePrefix="1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5" xfId="0" quotePrefix="1" applyFont="1" applyBorder="1" applyAlignment="1">
      <alignment horizontal="left" vertical="center"/>
    </xf>
    <xf numFmtId="0" fontId="6" fillId="0" borderId="16" xfId="0" quotePrefix="1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193" fontId="27" fillId="0" borderId="18" xfId="47" applyNumberFormat="1" applyFont="1" applyBorder="1" applyAlignment="1">
      <alignment horizontal="left" vertical="center" wrapText="1"/>
    </xf>
    <xf numFmtId="193" fontId="27" fillId="0" borderId="23" xfId="47" applyNumberFormat="1" applyFont="1" applyBorder="1" applyAlignment="1">
      <alignment horizontal="left" vertical="center" wrapText="1"/>
    </xf>
    <xf numFmtId="193" fontId="27" fillId="0" borderId="36" xfId="47" applyNumberFormat="1" applyFont="1" applyBorder="1" applyAlignment="1">
      <alignment horizontal="left" vertical="center" wrapText="1"/>
    </xf>
    <xf numFmtId="193" fontId="7" fillId="0" borderId="15" xfId="47" applyNumberFormat="1" applyFont="1" applyBorder="1" applyAlignment="1">
      <alignment horizontal="left" vertical="center" wrapText="1"/>
    </xf>
    <xf numFmtId="193" fontId="7" fillId="0" borderId="16" xfId="47" applyNumberFormat="1" applyFont="1" applyBorder="1" applyAlignment="1">
      <alignment horizontal="left" vertical="center" wrapText="1"/>
    </xf>
    <xf numFmtId="193" fontId="27" fillId="0" borderId="15" xfId="47" applyNumberFormat="1" applyFont="1" applyBorder="1" applyAlignment="1">
      <alignment vertical="center" wrapText="1"/>
    </xf>
    <xf numFmtId="193" fontId="27" fillId="0" borderId="16" xfId="47" applyNumberFormat="1" applyFont="1" applyBorder="1" applyAlignment="1">
      <alignment vertical="center" wrapText="1"/>
    </xf>
    <xf numFmtId="193" fontId="7" fillId="0" borderId="15" xfId="47" applyNumberFormat="1" applyFont="1" applyBorder="1" applyAlignment="1">
      <alignment horizontal="left" vertical="top" wrapText="1"/>
    </xf>
    <xf numFmtId="193" fontId="7" fillId="0" borderId="16" xfId="47" applyNumberFormat="1" applyFont="1" applyBorder="1" applyAlignment="1">
      <alignment horizontal="left" vertical="top" wrapText="1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193" fontId="27" fillId="0" borderId="13" xfId="47" applyNumberFormat="1" applyFont="1" applyBorder="1" applyAlignment="1">
      <alignment horizontal="right" vertical="center" wrapText="1"/>
    </xf>
    <xf numFmtId="193" fontId="27" fillId="0" borderId="15" xfId="47" applyNumberFormat="1" applyFont="1" applyBorder="1" applyAlignment="1">
      <alignment horizontal="right" vertical="center" wrapText="1"/>
    </xf>
    <xf numFmtId="193" fontId="27" fillId="0" borderId="16" xfId="47" applyNumberFormat="1" applyFont="1" applyBorder="1" applyAlignment="1">
      <alignment horizontal="right" vertical="center" wrapText="1"/>
    </xf>
    <xf numFmtId="193" fontId="27" fillId="0" borderId="13" xfId="47" applyNumberFormat="1" applyFont="1" applyBorder="1" applyAlignment="1">
      <alignment horizontal="left" wrapText="1"/>
    </xf>
    <xf numFmtId="193" fontId="27" fillId="0" borderId="15" xfId="47" applyNumberFormat="1" applyFont="1" applyBorder="1" applyAlignment="1">
      <alignment horizontal="left" wrapText="1"/>
    </xf>
    <xf numFmtId="193" fontId="27" fillId="0" borderId="16" xfId="47" applyNumberFormat="1" applyFont="1" applyBorder="1" applyAlignment="1">
      <alignment horizontal="left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" xfId="47" builtinId="3"/>
    <cellStyle name="Comma 2" xfId="28"/>
    <cellStyle name="Comma 3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Hyperlink 2" xfId="36"/>
    <cellStyle name="Input" xfId="37"/>
    <cellStyle name="Linked Cell" xfId="38"/>
    <cellStyle name="Neutral" xfId="39"/>
    <cellStyle name="Normal" xfId="0" builtinId="0"/>
    <cellStyle name="Normal 2" xfId="40"/>
    <cellStyle name="Note" xfId="41"/>
    <cellStyle name="Output" xfId="42"/>
    <cellStyle name="Percent 2" xfId="43"/>
    <cellStyle name="Title" xfId="44"/>
    <cellStyle name="Total" xfId="45"/>
    <cellStyle name="Warning Text" xfId="46"/>
    <cellStyle name="ปกติ_ตัวอย่างการคำนวณ FACTOR F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6"/>
  <sheetViews>
    <sheetView tabSelected="1" view="pageBreakPreview" zoomScale="110" zoomScaleSheetLayoutView="110" workbookViewId="0">
      <pane ySplit="9" topLeftCell="A83" activePane="bottomLeft" state="frozen"/>
      <selection pane="bottomLeft" activeCell="A62" sqref="A62:XFD62"/>
    </sheetView>
  </sheetViews>
  <sheetFormatPr defaultColWidth="9.140625" defaultRowHeight="21.75" x14ac:dyDescent="0.5"/>
  <cols>
    <col min="1" max="1" width="6.5703125" style="2" customWidth="1"/>
    <col min="2" max="2" width="4.7109375" style="2" customWidth="1"/>
    <col min="3" max="3" width="1.5703125" style="1" customWidth="1"/>
    <col min="4" max="4" width="8.140625" style="1" customWidth="1"/>
    <col min="5" max="5" width="36.42578125" style="1" customWidth="1"/>
    <col min="6" max="6" width="8" style="3" customWidth="1"/>
    <col min="7" max="7" width="6.140625" style="1" customWidth="1"/>
    <col min="8" max="8" width="11.5703125" style="20" customWidth="1"/>
    <col min="9" max="9" width="12.85546875" style="20" customWidth="1"/>
    <col min="10" max="10" width="11.85546875" style="21" customWidth="1"/>
    <col min="11" max="11" width="12.5703125" style="20" customWidth="1"/>
    <col min="12" max="12" width="13" style="20" customWidth="1"/>
    <col min="13" max="13" width="7.85546875" style="1" customWidth="1"/>
    <col min="14" max="16384" width="9.140625" style="1"/>
  </cols>
  <sheetData>
    <row r="1" spans="1:13" ht="24" x14ac:dyDescent="0.55000000000000004">
      <c r="A1" s="269" t="s">
        <v>61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</row>
    <row r="2" spans="1:13" ht="24" x14ac:dyDescent="0.5">
      <c r="A2" s="245" t="s">
        <v>62</v>
      </c>
      <c r="B2" s="245"/>
      <c r="C2" s="248" t="s">
        <v>85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</row>
    <row r="3" spans="1:13" ht="24" x14ac:dyDescent="0.5">
      <c r="A3" s="245" t="s">
        <v>0</v>
      </c>
      <c r="B3" s="245"/>
      <c r="C3" s="248" t="s">
        <v>82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</row>
    <row r="4" spans="1:13" ht="21" customHeight="1" x14ac:dyDescent="0.5">
      <c r="A4" s="245" t="s">
        <v>1</v>
      </c>
      <c r="B4" s="245"/>
      <c r="C4" s="245"/>
      <c r="D4" s="248" t="s">
        <v>64</v>
      </c>
      <c r="E4" s="248"/>
      <c r="F4" s="248"/>
      <c r="G4" s="248"/>
      <c r="H4" s="248"/>
      <c r="I4" s="248"/>
      <c r="J4" s="248"/>
      <c r="K4" s="248"/>
      <c r="L4" s="248"/>
      <c r="M4" s="248"/>
    </row>
    <row r="5" spans="1:13" ht="23.25" customHeight="1" x14ac:dyDescent="0.5">
      <c r="A5" s="245" t="s">
        <v>63</v>
      </c>
      <c r="B5" s="245"/>
      <c r="C5" s="245"/>
      <c r="D5" s="245"/>
      <c r="E5" s="245"/>
      <c r="F5" s="245"/>
      <c r="G5" s="245"/>
      <c r="H5" s="245"/>
      <c r="I5" s="232"/>
      <c r="J5" s="280"/>
      <c r="K5" s="280"/>
      <c r="L5" s="280"/>
      <c r="M5" s="280"/>
    </row>
    <row r="6" spans="1:13" ht="20.25" customHeight="1" x14ac:dyDescent="0.5">
      <c r="A6" s="80" t="s">
        <v>83</v>
      </c>
      <c r="B6" s="80"/>
      <c r="C6" s="80"/>
      <c r="D6" s="80"/>
      <c r="E6" s="81"/>
      <c r="F6" s="82" t="s">
        <v>86</v>
      </c>
      <c r="G6" s="82"/>
      <c r="H6" s="81"/>
      <c r="I6" s="233"/>
      <c r="J6" s="234"/>
      <c r="K6" s="285"/>
      <c r="L6" s="285"/>
      <c r="M6" s="285"/>
    </row>
    <row r="7" spans="1:13" ht="18.75" customHeight="1" thickBot="1" x14ac:dyDescent="0.55000000000000004">
      <c r="A7" s="246"/>
      <c r="B7" s="246"/>
      <c r="C7" s="246"/>
      <c r="D7" s="247"/>
      <c r="E7" s="247"/>
      <c r="F7" s="247"/>
      <c r="G7" s="247"/>
      <c r="H7" s="247"/>
      <c r="I7" s="278"/>
      <c r="J7" s="278"/>
      <c r="K7" s="279" t="s">
        <v>59</v>
      </c>
      <c r="L7" s="279"/>
      <c r="M7" s="279"/>
    </row>
    <row r="8" spans="1:13" ht="18.75" customHeight="1" thickTop="1" x14ac:dyDescent="0.5">
      <c r="A8" s="274" t="s">
        <v>2</v>
      </c>
      <c r="B8" s="281" t="s">
        <v>3</v>
      </c>
      <c r="C8" s="282"/>
      <c r="D8" s="282"/>
      <c r="E8" s="282"/>
      <c r="F8" s="270" t="s">
        <v>4</v>
      </c>
      <c r="G8" s="272" t="s">
        <v>5</v>
      </c>
      <c r="H8" s="255" t="s">
        <v>6</v>
      </c>
      <c r="I8" s="256"/>
      <c r="J8" s="255" t="s">
        <v>7</v>
      </c>
      <c r="K8" s="256"/>
      <c r="L8" s="276" t="s">
        <v>8</v>
      </c>
      <c r="M8" s="274" t="s">
        <v>9</v>
      </c>
    </row>
    <row r="9" spans="1:13" ht="18.75" customHeight="1" thickBot="1" x14ac:dyDescent="0.55000000000000004">
      <c r="A9" s="275"/>
      <c r="B9" s="283"/>
      <c r="C9" s="284"/>
      <c r="D9" s="284"/>
      <c r="E9" s="284"/>
      <c r="F9" s="271"/>
      <c r="G9" s="273"/>
      <c r="H9" s="22" t="s">
        <v>10</v>
      </c>
      <c r="I9" s="22" t="s">
        <v>11</v>
      </c>
      <c r="J9" s="22" t="s">
        <v>10</v>
      </c>
      <c r="K9" s="22" t="s">
        <v>11</v>
      </c>
      <c r="L9" s="277"/>
      <c r="M9" s="275"/>
    </row>
    <row r="10" spans="1:13" ht="18.75" customHeight="1" thickTop="1" x14ac:dyDescent="0.5">
      <c r="A10" s="162">
        <v>1</v>
      </c>
      <c r="B10" s="252" t="s">
        <v>82</v>
      </c>
      <c r="C10" s="253"/>
      <c r="D10" s="253"/>
      <c r="E10" s="254"/>
      <c r="F10" s="102"/>
      <c r="G10" s="11"/>
      <c r="H10" s="163"/>
      <c r="I10" s="163"/>
      <c r="J10" s="164"/>
      <c r="K10" s="163"/>
      <c r="L10" s="163"/>
      <c r="M10" s="11"/>
    </row>
    <row r="11" spans="1:13" ht="18.75" customHeight="1" x14ac:dyDescent="0.5">
      <c r="A11" s="165"/>
      <c r="B11" s="166" t="s">
        <v>65</v>
      </c>
      <c r="C11" s="167"/>
      <c r="D11" s="167"/>
      <c r="E11" s="168"/>
      <c r="F11" s="101"/>
      <c r="G11" s="6"/>
      <c r="H11" s="101"/>
      <c r="I11" s="73"/>
      <c r="J11" s="169"/>
      <c r="K11" s="73"/>
      <c r="L11" s="73"/>
      <c r="M11" s="6"/>
    </row>
    <row r="12" spans="1:13" ht="18.75" customHeight="1" x14ac:dyDescent="0.5">
      <c r="A12" s="170"/>
      <c r="B12" s="249" t="s">
        <v>66</v>
      </c>
      <c r="C12" s="250"/>
      <c r="D12" s="250"/>
      <c r="E12" s="251"/>
      <c r="F12" s="171"/>
      <c r="G12" s="172"/>
      <c r="H12" s="171"/>
      <c r="I12" s="173"/>
      <c r="J12" s="174"/>
      <c r="K12" s="173"/>
      <c r="L12" s="175"/>
      <c r="M12" s="176"/>
    </row>
    <row r="13" spans="1:13" ht="18.75" customHeight="1" x14ac:dyDescent="0.5">
      <c r="A13" s="177"/>
      <c r="B13" s="178"/>
      <c r="C13" s="179" t="s">
        <v>13</v>
      </c>
      <c r="D13" s="241" t="s">
        <v>14</v>
      </c>
      <c r="E13" s="242"/>
      <c r="F13" s="171">
        <v>516</v>
      </c>
      <c r="G13" s="180" t="s">
        <v>16</v>
      </c>
      <c r="H13" s="171"/>
      <c r="I13" s="173"/>
      <c r="J13" s="174"/>
      <c r="K13" s="173"/>
      <c r="L13" s="175"/>
      <c r="M13" s="176"/>
    </row>
    <row r="14" spans="1:13" ht="18.75" customHeight="1" x14ac:dyDescent="0.5">
      <c r="A14" s="181"/>
      <c r="B14" s="182"/>
      <c r="C14" s="179" t="s">
        <v>13</v>
      </c>
      <c r="D14" s="241" t="s">
        <v>15</v>
      </c>
      <c r="E14" s="242"/>
      <c r="F14" s="171">
        <v>516</v>
      </c>
      <c r="G14" s="180" t="s">
        <v>16</v>
      </c>
      <c r="H14" s="171"/>
      <c r="I14" s="173"/>
      <c r="J14" s="183"/>
      <c r="K14" s="173"/>
      <c r="L14" s="175"/>
      <c r="M14" s="184"/>
    </row>
    <row r="15" spans="1:13" ht="18.75" customHeight="1" x14ac:dyDescent="0.5">
      <c r="A15" s="181"/>
      <c r="B15" s="257" t="s">
        <v>17</v>
      </c>
      <c r="C15" s="258"/>
      <c r="D15" s="258"/>
      <c r="E15" s="259"/>
      <c r="F15" s="171"/>
      <c r="G15" s="180"/>
      <c r="H15" s="171"/>
      <c r="I15" s="173"/>
      <c r="J15" s="183"/>
      <c r="K15" s="173"/>
      <c r="L15" s="175"/>
      <c r="M15" s="184"/>
    </row>
    <row r="16" spans="1:13" ht="64.5" customHeight="1" x14ac:dyDescent="0.5">
      <c r="A16" s="181"/>
      <c r="B16" s="182"/>
      <c r="C16" s="243" t="s">
        <v>18</v>
      </c>
      <c r="D16" s="243"/>
      <c r="E16" s="244"/>
      <c r="F16" s="171"/>
      <c r="G16" s="180"/>
      <c r="H16" s="171"/>
      <c r="I16" s="173"/>
      <c r="J16" s="183"/>
      <c r="K16" s="173"/>
      <c r="L16" s="175"/>
      <c r="M16" s="184"/>
    </row>
    <row r="17" spans="1:13" ht="39" customHeight="1" x14ac:dyDescent="0.5">
      <c r="A17" s="181"/>
      <c r="B17" s="182"/>
      <c r="C17" s="179" t="s">
        <v>19</v>
      </c>
      <c r="D17" s="243" t="s">
        <v>20</v>
      </c>
      <c r="E17" s="244"/>
      <c r="F17" s="171"/>
      <c r="G17" s="180"/>
      <c r="H17" s="171"/>
      <c r="I17" s="173"/>
      <c r="J17" s="183"/>
      <c r="K17" s="173"/>
      <c r="L17" s="175"/>
      <c r="M17" s="184"/>
    </row>
    <row r="18" spans="1:13" ht="39" customHeight="1" x14ac:dyDescent="0.5">
      <c r="A18" s="181"/>
      <c r="B18" s="182"/>
      <c r="C18" s="179" t="s">
        <v>19</v>
      </c>
      <c r="D18" s="243" t="s">
        <v>26</v>
      </c>
      <c r="E18" s="244"/>
      <c r="F18" s="171"/>
      <c r="G18" s="180"/>
      <c r="H18" s="171"/>
      <c r="I18" s="173"/>
      <c r="J18" s="183"/>
      <c r="K18" s="173"/>
      <c r="L18" s="175"/>
      <c r="M18" s="184"/>
    </row>
    <row r="19" spans="1:13" ht="42" customHeight="1" x14ac:dyDescent="0.5">
      <c r="A19" s="181"/>
      <c r="B19" s="182"/>
      <c r="C19" s="179" t="s">
        <v>19</v>
      </c>
      <c r="D19" s="243" t="s">
        <v>21</v>
      </c>
      <c r="E19" s="244"/>
      <c r="F19" s="171"/>
      <c r="G19" s="180"/>
      <c r="H19" s="171"/>
      <c r="I19" s="173"/>
      <c r="J19" s="183"/>
      <c r="K19" s="173"/>
      <c r="L19" s="175"/>
      <c r="M19" s="184"/>
    </row>
    <row r="20" spans="1:13" ht="18.75" customHeight="1" x14ac:dyDescent="0.5">
      <c r="A20" s="181"/>
      <c r="B20" s="182"/>
      <c r="C20" s="179"/>
      <c r="D20" s="262" t="s">
        <v>22</v>
      </c>
      <c r="E20" s="263"/>
      <c r="F20" s="171"/>
      <c r="G20" s="180"/>
      <c r="H20" s="171"/>
      <c r="I20" s="185"/>
      <c r="J20" s="186"/>
      <c r="K20" s="185"/>
      <c r="L20" s="185"/>
      <c r="M20" s="184"/>
    </row>
    <row r="21" spans="1:13" ht="18.75" customHeight="1" x14ac:dyDescent="0.5">
      <c r="A21" s="129"/>
      <c r="B21" s="55"/>
      <c r="C21" s="130"/>
      <c r="D21" s="131"/>
      <c r="E21" s="132"/>
      <c r="F21" s="105"/>
      <c r="G21" s="57"/>
      <c r="H21" s="105"/>
      <c r="I21" s="133"/>
      <c r="J21" s="134"/>
      <c r="K21" s="133"/>
      <c r="L21" s="133"/>
      <c r="M21" s="58"/>
    </row>
    <row r="22" spans="1:13" ht="18.75" customHeight="1" x14ac:dyDescent="0.5">
      <c r="A22" s="146"/>
      <c r="B22" s="147"/>
      <c r="C22" s="130"/>
      <c r="D22" s="131"/>
      <c r="E22" s="131"/>
      <c r="F22" s="148"/>
      <c r="G22" s="146"/>
      <c r="H22" s="148"/>
      <c r="I22" s="149"/>
      <c r="J22" s="149"/>
      <c r="K22" s="149"/>
      <c r="L22" s="149"/>
      <c r="M22" s="150"/>
    </row>
    <row r="23" spans="1:13" ht="18.75" customHeight="1" x14ac:dyDescent="0.5">
      <c r="A23" s="135"/>
      <c r="B23" s="286" t="s">
        <v>67</v>
      </c>
      <c r="C23" s="287"/>
      <c r="D23" s="287"/>
      <c r="E23" s="288"/>
      <c r="F23" s="188"/>
      <c r="G23" s="189"/>
      <c r="H23" s="188"/>
      <c r="I23" s="190"/>
      <c r="J23" s="191"/>
      <c r="K23" s="190"/>
      <c r="L23" s="192"/>
      <c r="M23" s="138"/>
    </row>
    <row r="24" spans="1:13" ht="18.75" customHeight="1" x14ac:dyDescent="0.5">
      <c r="A24" s="5"/>
      <c r="B24" s="182"/>
      <c r="C24" s="179" t="s">
        <v>13</v>
      </c>
      <c r="D24" s="241" t="s">
        <v>23</v>
      </c>
      <c r="E24" s="242"/>
      <c r="F24" s="171">
        <v>434</v>
      </c>
      <c r="G24" s="180" t="s">
        <v>25</v>
      </c>
      <c r="H24" s="171"/>
      <c r="I24" s="173"/>
      <c r="J24" s="174"/>
      <c r="K24" s="173"/>
      <c r="L24" s="175"/>
      <c r="M24" s="9"/>
    </row>
    <row r="25" spans="1:13" ht="18.75" customHeight="1" x14ac:dyDescent="0.5">
      <c r="A25" s="5"/>
      <c r="B25" s="182"/>
      <c r="C25" s="179" t="s">
        <v>13</v>
      </c>
      <c r="D25" s="241" t="s">
        <v>24</v>
      </c>
      <c r="E25" s="242"/>
      <c r="F25" s="171">
        <v>434</v>
      </c>
      <c r="G25" s="180" t="s">
        <v>25</v>
      </c>
      <c r="H25" s="171"/>
      <c r="I25" s="173"/>
      <c r="J25" s="183"/>
      <c r="K25" s="173"/>
      <c r="L25" s="171"/>
      <c r="M25" s="9"/>
    </row>
    <row r="26" spans="1:13" ht="18.75" customHeight="1" x14ac:dyDescent="0.5">
      <c r="A26" s="5"/>
      <c r="B26" s="257" t="s">
        <v>17</v>
      </c>
      <c r="C26" s="258"/>
      <c r="D26" s="258"/>
      <c r="E26" s="259"/>
      <c r="F26" s="171"/>
      <c r="G26" s="180"/>
      <c r="H26" s="171"/>
      <c r="I26" s="173"/>
      <c r="J26" s="186"/>
      <c r="K26" s="173"/>
      <c r="L26" s="175"/>
      <c r="M26" s="9"/>
    </row>
    <row r="27" spans="1:13" ht="63.75" customHeight="1" x14ac:dyDescent="0.5">
      <c r="A27" s="5"/>
      <c r="B27" s="182"/>
      <c r="C27" s="243" t="s">
        <v>18</v>
      </c>
      <c r="D27" s="243"/>
      <c r="E27" s="244"/>
      <c r="F27" s="171"/>
      <c r="G27" s="180"/>
      <c r="H27" s="171"/>
      <c r="I27" s="173"/>
      <c r="J27" s="186"/>
      <c r="K27" s="173"/>
      <c r="L27" s="175"/>
      <c r="M27" s="9"/>
    </row>
    <row r="28" spans="1:13" ht="40.5" customHeight="1" x14ac:dyDescent="0.5">
      <c r="A28" s="5"/>
      <c r="B28" s="182"/>
      <c r="C28" s="179" t="s">
        <v>19</v>
      </c>
      <c r="D28" s="243" t="s">
        <v>20</v>
      </c>
      <c r="E28" s="244"/>
      <c r="F28" s="171"/>
      <c r="G28" s="180"/>
      <c r="H28" s="171"/>
      <c r="I28" s="173"/>
      <c r="J28" s="186"/>
      <c r="K28" s="173"/>
      <c r="L28" s="175"/>
      <c r="M28" s="9"/>
    </row>
    <row r="29" spans="1:13" ht="39" customHeight="1" x14ac:dyDescent="0.5">
      <c r="A29" s="5"/>
      <c r="B29" s="182"/>
      <c r="C29" s="179" t="s">
        <v>19</v>
      </c>
      <c r="D29" s="243" t="s">
        <v>26</v>
      </c>
      <c r="E29" s="244"/>
      <c r="F29" s="171"/>
      <c r="G29" s="180"/>
      <c r="H29" s="171"/>
      <c r="I29" s="173"/>
      <c r="J29" s="186"/>
      <c r="K29" s="173"/>
      <c r="L29" s="175"/>
      <c r="M29" s="9"/>
    </row>
    <row r="30" spans="1:13" ht="42" customHeight="1" x14ac:dyDescent="0.5">
      <c r="A30" s="5"/>
      <c r="B30" s="182"/>
      <c r="C30" s="179" t="s">
        <v>19</v>
      </c>
      <c r="D30" s="243" t="s">
        <v>21</v>
      </c>
      <c r="E30" s="244"/>
      <c r="F30" s="171"/>
      <c r="G30" s="180"/>
      <c r="H30" s="171"/>
      <c r="I30" s="173"/>
      <c r="J30" s="186"/>
      <c r="K30" s="173"/>
      <c r="L30" s="175"/>
      <c r="M30" s="9"/>
    </row>
    <row r="31" spans="1:13" ht="18.75" customHeight="1" x14ac:dyDescent="0.5">
      <c r="A31" s="5"/>
      <c r="B31" s="182"/>
      <c r="C31" s="179"/>
      <c r="D31" s="262" t="s">
        <v>27</v>
      </c>
      <c r="E31" s="263"/>
      <c r="F31" s="171"/>
      <c r="G31" s="180"/>
      <c r="H31" s="171"/>
      <c r="I31" s="185"/>
      <c r="J31" s="186"/>
      <c r="K31" s="185"/>
      <c r="L31" s="187"/>
      <c r="M31" s="9"/>
    </row>
    <row r="32" spans="1:13" ht="19.5" customHeight="1" x14ac:dyDescent="0.5">
      <c r="A32" s="5"/>
      <c r="B32" s="4"/>
      <c r="C32" s="7"/>
      <c r="D32" s="62"/>
      <c r="E32" s="63"/>
      <c r="F32" s="88"/>
      <c r="G32" s="8"/>
      <c r="H32" s="88"/>
      <c r="I32" s="18"/>
      <c r="J32" s="19"/>
      <c r="K32" s="18"/>
      <c r="L32" s="17"/>
      <c r="M32" s="9"/>
    </row>
    <row r="33" spans="1:13" ht="19.5" customHeight="1" x14ac:dyDescent="0.5">
      <c r="A33" s="193"/>
      <c r="B33" s="194"/>
      <c r="C33" s="195"/>
      <c r="D33" s="196"/>
      <c r="E33" s="197"/>
      <c r="F33" s="198"/>
      <c r="G33" s="199"/>
      <c r="H33" s="198"/>
      <c r="I33" s="200"/>
      <c r="J33" s="201"/>
      <c r="K33" s="200"/>
      <c r="L33" s="202"/>
      <c r="M33" s="203"/>
    </row>
    <row r="34" spans="1:13" ht="19.5" customHeight="1" x14ac:dyDescent="0.5">
      <c r="A34" s="142"/>
      <c r="B34" s="140"/>
      <c r="C34" s="141"/>
      <c r="D34" s="156"/>
      <c r="E34" s="156"/>
      <c r="F34" s="143"/>
      <c r="G34" s="139"/>
      <c r="H34" s="143"/>
      <c r="I34" s="144"/>
      <c r="J34" s="144"/>
      <c r="K34" s="144"/>
      <c r="L34" s="157"/>
      <c r="M34" s="145"/>
    </row>
    <row r="35" spans="1:13" ht="19.5" customHeight="1" x14ac:dyDescent="0.5">
      <c r="A35" s="142"/>
      <c r="B35" s="140"/>
      <c r="C35" s="141"/>
      <c r="D35" s="156"/>
      <c r="E35" s="156"/>
      <c r="F35" s="143"/>
      <c r="G35" s="139"/>
      <c r="H35" s="143"/>
      <c r="I35" s="144"/>
      <c r="J35" s="144"/>
      <c r="K35" s="144"/>
      <c r="L35" s="157"/>
      <c r="M35" s="145"/>
    </row>
    <row r="36" spans="1:13" ht="18.75" customHeight="1" x14ac:dyDescent="0.5">
      <c r="A36" s="151"/>
      <c r="B36" s="266" t="s">
        <v>68</v>
      </c>
      <c r="C36" s="267"/>
      <c r="D36" s="267"/>
      <c r="E36" s="268"/>
      <c r="F36" s="136">
        <v>1</v>
      </c>
      <c r="G36" s="137" t="s">
        <v>12</v>
      </c>
      <c r="H36" s="152"/>
      <c r="I36" s="153"/>
      <c r="J36" s="154"/>
      <c r="K36" s="153"/>
      <c r="L36" s="155"/>
      <c r="M36" s="138"/>
    </row>
    <row r="37" spans="1:13" ht="18.75" customHeight="1" x14ac:dyDescent="0.5">
      <c r="A37" s="5"/>
      <c r="B37" s="50"/>
      <c r="C37" s="51"/>
      <c r="D37" s="264" t="s">
        <v>28</v>
      </c>
      <c r="E37" s="265"/>
      <c r="F37" s="171"/>
      <c r="G37" s="180"/>
      <c r="H37" s="171"/>
      <c r="I37" s="173"/>
      <c r="J37" s="183"/>
      <c r="K37" s="173"/>
      <c r="L37" s="175"/>
      <c r="M37" s="184"/>
    </row>
    <row r="38" spans="1:13" ht="18.75" customHeight="1" x14ac:dyDescent="0.5">
      <c r="A38" s="5"/>
      <c r="B38" s="4"/>
      <c r="C38" s="7" t="s">
        <v>13</v>
      </c>
      <c r="D38" s="241" t="s">
        <v>29</v>
      </c>
      <c r="E38" s="242"/>
      <c r="F38" s="171"/>
      <c r="G38" s="180"/>
      <c r="H38" s="171"/>
      <c r="I38" s="173"/>
      <c r="J38" s="183"/>
      <c r="K38" s="173"/>
      <c r="L38" s="175"/>
      <c r="M38" s="184"/>
    </row>
    <row r="39" spans="1:13" ht="20.25" customHeight="1" x14ac:dyDescent="0.5">
      <c r="A39" s="5"/>
      <c r="B39" s="4"/>
      <c r="C39" s="48" t="s">
        <v>19</v>
      </c>
      <c r="D39" s="243" t="s">
        <v>30</v>
      </c>
      <c r="E39" s="244"/>
      <c r="F39" s="171"/>
      <c r="G39" s="180"/>
      <c r="H39" s="171"/>
      <c r="I39" s="173"/>
      <c r="J39" s="183"/>
      <c r="K39" s="173"/>
      <c r="L39" s="175"/>
      <c r="M39" s="184"/>
    </row>
    <row r="40" spans="1:13" ht="42.75" customHeight="1" x14ac:dyDescent="0.5">
      <c r="A40" s="5"/>
      <c r="B40" s="4"/>
      <c r="C40" s="48" t="s">
        <v>19</v>
      </c>
      <c r="D40" s="243" t="s">
        <v>31</v>
      </c>
      <c r="E40" s="244"/>
      <c r="F40" s="171"/>
      <c r="G40" s="180"/>
      <c r="H40" s="171"/>
      <c r="I40" s="173"/>
      <c r="J40" s="183"/>
      <c r="K40" s="173"/>
      <c r="L40" s="175"/>
      <c r="M40" s="184"/>
    </row>
    <row r="41" spans="1:13" ht="41.25" customHeight="1" x14ac:dyDescent="0.5">
      <c r="A41" s="5"/>
      <c r="B41" s="4"/>
      <c r="C41" s="48" t="s">
        <v>19</v>
      </c>
      <c r="D41" s="243" t="s">
        <v>32</v>
      </c>
      <c r="E41" s="244"/>
      <c r="F41" s="171"/>
      <c r="G41" s="180"/>
      <c r="H41" s="171"/>
      <c r="I41" s="173"/>
      <c r="J41" s="183"/>
      <c r="K41" s="173"/>
      <c r="L41" s="175"/>
      <c r="M41" s="184"/>
    </row>
    <row r="42" spans="1:13" ht="21" customHeight="1" x14ac:dyDescent="0.5">
      <c r="A42" s="5"/>
      <c r="B42" s="4"/>
      <c r="C42" s="48" t="s">
        <v>19</v>
      </c>
      <c r="D42" s="241" t="s">
        <v>60</v>
      </c>
      <c r="E42" s="242"/>
      <c r="F42" s="171"/>
      <c r="G42" s="180"/>
      <c r="H42" s="171"/>
      <c r="I42" s="173"/>
      <c r="J42" s="183"/>
      <c r="K42" s="173"/>
      <c r="L42" s="175"/>
      <c r="M42" s="184"/>
    </row>
    <row r="43" spans="1:13" ht="21.75" customHeight="1" x14ac:dyDescent="0.5">
      <c r="A43" s="5"/>
      <c r="B43" s="4"/>
      <c r="C43" s="48" t="s">
        <v>19</v>
      </c>
      <c r="D43" s="204" t="s">
        <v>33</v>
      </c>
      <c r="E43" s="205"/>
      <c r="F43" s="171"/>
      <c r="G43" s="180"/>
      <c r="H43" s="171"/>
      <c r="I43" s="173"/>
      <c r="J43" s="183"/>
      <c r="K43" s="173"/>
      <c r="L43" s="175"/>
      <c r="M43" s="184"/>
    </row>
    <row r="44" spans="1:13" ht="18.75" customHeight="1" x14ac:dyDescent="0.5">
      <c r="A44" s="5"/>
      <c r="B44" s="4"/>
      <c r="C44" s="48"/>
      <c r="D44" s="262" t="s">
        <v>34</v>
      </c>
      <c r="E44" s="263"/>
      <c r="F44" s="171"/>
      <c r="G44" s="180"/>
      <c r="H44" s="171"/>
      <c r="I44" s="185"/>
      <c r="J44" s="186"/>
      <c r="K44" s="185"/>
      <c r="L44" s="187"/>
      <c r="M44" s="184"/>
    </row>
    <row r="45" spans="1:13" ht="18" customHeight="1" thickBot="1" x14ac:dyDescent="0.55000000000000004">
      <c r="A45" s="54"/>
      <c r="B45" s="55"/>
      <c r="C45" s="56"/>
      <c r="D45" s="206"/>
      <c r="E45" s="207" t="s">
        <v>35</v>
      </c>
      <c r="F45" s="208"/>
      <c r="G45" s="209"/>
      <c r="H45" s="208"/>
      <c r="I45" s="210"/>
      <c r="J45" s="211"/>
      <c r="K45" s="210"/>
      <c r="L45" s="212"/>
      <c r="M45" s="213"/>
    </row>
    <row r="46" spans="1:13" ht="18.75" customHeight="1" thickTop="1" thickBot="1" x14ac:dyDescent="0.55000000000000004">
      <c r="A46" s="59"/>
      <c r="B46" s="60"/>
      <c r="C46" s="61"/>
      <c r="D46" s="260" t="s">
        <v>69</v>
      </c>
      <c r="E46" s="261"/>
      <c r="F46" s="214"/>
      <c r="G46" s="215"/>
      <c r="H46" s="214"/>
      <c r="I46" s="216"/>
      <c r="J46" s="216"/>
      <c r="K46" s="216"/>
      <c r="L46" s="216"/>
      <c r="M46" s="217"/>
    </row>
    <row r="47" spans="1:13" s="106" customFormat="1" ht="22.5" thickTop="1" x14ac:dyDescent="0.5">
      <c r="A47" s="107"/>
      <c r="B47" s="108"/>
      <c r="C47" s="108"/>
      <c r="D47" s="108"/>
      <c r="E47" s="108"/>
      <c r="F47" s="109"/>
      <c r="G47" s="107"/>
      <c r="H47" s="122"/>
      <c r="I47" s="110"/>
      <c r="J47" s="110"/>
      <c r="K47" s="110"/>
      <c r="L47" s="111"/>
      <c r="M47" s="107"/>
    </row>
    <row r="48" spans="1:13" s="106" customFormat="1" x14ac:dyDescent="0.5">
      <c r="A48" s="112"/>
      <c r="B48" s="113"/>
      <c r="C48" s="113"/>
      <c r="D48" s="113"/>
      <c r="E48" s="113"/>
      <c r="F48" s="114"/>
      <c r="G48" s="112"/>
      <c r="H48" s="123"/>
      <c r="I48" s="115"/>
      <c r="J48" s="115"/>
      <c r="K48" s="115"/>
      <c r="L48" s="116"/>
      <c r="M48" s="112"/>
    </row>
    <row r="49" spans="1:13" s="106" customFormat="1" x14ac:dyDescent="0.5">
      <c r="A49" s="112"/>
      <c r="B49" s="113"/>
      <c r="C49" s="113"/>
      <c r="D49" s="113"/>
      <c r="E49" s="113"/>
      <c r="F49" s="114"/>
      <c r="G49" s="112"/>
      <c r="H49" s="123"/>
      <c r="I49" s="115"/>
      <c r="J49" s="115"/>
      <c r="K49" s="115"/>
      <c r="L49" s="116"/>
      <c r="M49" s="112"/>
    </row>
    <row r="50" spans="1:13" s="106" customFormat="1" x14ac:dyDescent="0.5">
      <c r="A50" s="112"/>
      <c r="B50" s="113"/>
      <c r="C50" s="113"/>
      <c r="D50" s="113"/>
      <c r="E50" s="113"/>
      <c r="F50" s="114"/>
      <c r="G50" s="112"/>
      <c r="H50" s="123"/>
      <c r="I50" s="115"/>
      <c r="J50" s="115"/>
      <c r="K50" s="115"/>
      <c r="L50" s="116"/>
      <c r="M50" s="112"/>
    </row>
    <row r="51" spans="1:13" x14ac:dyDescent="0.5">
      <c r="A51" s="10"/>
      <c r="B51" s="289" t="s">
        <v>70</v>
      </c>
      <c r="C51" s="290"/>
      <c r="D51" s="290"/>
      <c r="E51" s="291"/>
      <c r="F51" s="102"/>
      <c r="G51" s="11"/>
      <c r="H51" s="86"/>
      <c r="I51" s="13"/>
      <c r="J51" s="14"/>
      <c r="K51" s="13"/>
      <c r="L51" s="91"/>
      <c r="M51" s="11"/>
    </row>
    <row r="52" spans="1:13" x14ac:dyDescent="0.5">
      <c r="A52" s="65"/>
      <c r="B52" s="292" t="s">
        <v>71</v>
      </c>
      <c r="C52" s="293"/>
      <c r="D52" s="293"/>
      <c r="E52" s="294"/>
      <c r="F52" s="101"/>
      <c r="G52" s="6"/>
      <c r="H52" s="88"/>
      <c r="I52" s="88"/>
      <c r="J52" s="16"/>
      <c r="K52" s="16"/>
      <c r="L52" s="88"/>
      <c r="M52" s="67"/>
    </row>
    <row r="53" spans="1:13" ht="84.75" customHeight="1" x14ac:dyDescent="0.5">
      <c r="A53" s="12"/>
      <c r="B53" s="231" t="s">
        <v>72</v>
      </c>
      <c r="C53" s="295" t="s">
        <v>36</v>
      </c>
      <c r="D53" s="295"/>
      <c r="E53" s="296"/>
      <c r="F53" s="101">
        <v>54</v>
      </c>
      <c r="G53" s="6" t="s">
        <v>12</v>
      </c>
      <c r="H53" s="101"/>
      <c r="I53" s="101"/>
      <c r="J53" s="73"/>
      <c r="K53" s="73"/>
      <c r="L53" s="101"/>
      <c r="M53" s="66"/>
    </row>
    <row r="54" spans="1:13" ht="42" customHeight="1" x14ac:dyDescent="0.5">
      <c r="A54" s="12"/>
      <c r="B54" s="218"/>
      <c r="C54" s="295" t="s">
        <v>37</v>
      </c>
      <c r="D54" s="295"/>
      <c r="E54" s="296"/>
      <c r="F54" s="100"/>
      <c r="G54" s="6"/>
      <c r="H54" s="101"/>
      <c r="I54" s="101"/>
      <c r="J54" s="73"/>
      <c r="K54" s="73"/>
      <c r="L54" s="101"/>
      <c r="M54" s="64"/>
    </row>
    <row r="55" spans="1:13" ht="40.5" customHeight="1" x14ac:dyDescent="0.5">
      <c r="A55" s="12"/>
      <c r="B55" s="231" t="s">
        <v>73</v>
      </c>
      <c r="C55" s="295" t="s">
        <v>38</v>
      </c>
      <c r="D55" s="295"/>
      <c r="E55" s="296"/>
      <c r="F55" s="100">
        <v>1</v>
      </c>
      <c r="G55" s="6" t="s">
        <v>39</v>
      </c>
      <c r="H55" s="101"/>
      <c r="I55" s="101"/>
      <c r="J55" s="73"/>
      <c r="K55" s="73"/>
      <c r="L55" s="101"/>
      <c r="M55" s="6"/>
    </row>
    <row r="56" spans="1:13" ht="21.75" customHeight="1" x14ac:dyDescent="0.5">
      <c r="A56" s="12"/>
      <c r="B56" s="218" t="s">
        <v>74</v>
      </c>
      <c r="C56" s="297" t="s">
        <v>40</v>
      </c>
      <c r="D56" s="298"/>
      <c r="E56" s="299"/>
      <c r="F56" s="100">
        <v>4</v>
      </c>
      <c r="G56" s="6" t="s">
        <v>39</v>
      </c>
      <c r="H56" s="101"/>
      <c r="I56" s="101"/>
      <c r="J56" s="73"/>
      <c r="K56" s="73"/>
      <c r="L56" s="101"/>
      <c r="M56" s="6"/>
    </row>
    <row r="57" spans="1:13" x14ac:dyDescent="0.5">
      <c r="A57" s="12"/>
      <c r="B57" s="72"/>
      <c r="C57" s="295" t="s">
        <v>41</v>
      </c>
      <c r="D57" s="295"/>
      <c r="E57" s="296"/>
      <c r="F57" s="101"/>
      <c r="G57" s="6"/>
      <c r="H57" s="101"/>
      <c r="I57" s="101"/>
      <c r="J57" s="73"/>
      <c r="K57" s="73"/>
      <c r="L57" s="101"/>
      <c r="M57" s="6"/>
    </row>
    <row r="58" spans="1:13" x14ac:dyDescent="0.5">
      <c r="A58" s="12"/>
      <c r="B58" s="72"/>
      <c r="C58" s="295" t="s">
        <v>42</v>
      </c>
      <c r="D58" s="295"/>
      <c r="E58" s="296"/>
      <c r="F58" s="101"/>
      <c r="G58" s="6"/>
      <c r="H58" s="101"/>
      <c r="I58" s="101"/>
      <c r="J58" s="73"/>
      <c r="K58" s="73"/>
      <c r="L58" s="101"/>
      <c r="M58" s="6"/>
    </row>
    <row r="59" spans="1:13" x14ac:dyDescent="0.5">
      <c r="A59" s="12"/>
      <c r="B59" s="72"/>
      <c r="C59" s="297" t="s">
        <v>43</v>
      </c>
      <c r="D59" s="297"/>
      <c r="E59" s="300"/>
      <c r="F59" s="101"/>
      <c r="G59" s="6"/>
      <c r="H59" s="101"/>
      <c r="I59" s="101"/>
      <c r="J59" s="73"/>
      <c r="K59" s="73"/>
      <c r="L59" s="101"/>
      <c r="M59" s="6"/>
    </row>
    <row r="60" spans="1:13" x14ac:dyDescent="0.5">
      <c r="A60" s="76"/>
      <c r="B60" s="74"/>
      <c r="C60" s="301" t="s">
        <v>44</v>
      </c>
      <c r="D60" s="301"/>
      <c r="E60" s="302"/>
      <c r="F60" s="101"/>
      <c r="G60" s="6"/>
      <c r="H60" s="128"/>
      <c r="I60" s="219"/>
      <c r="J60" s="220"/>
      <c r="K60" s="221"/>
      <c r="L60" s="222"/>
      <c r="M60" s="6"/>
    </row>
    <row r="61" spans="1:13" x14ac:dyDescent="0.5">
      <c r="A61" s="76"/>
      <c r="B61" s="74"/>
      <c r="C61" s="118"/>
      <c r="D61" s="118"/>
      <c r="E61" s="119"/>
      <c r="F61" s="101"/>
      <c r="G61" s="6"/>
      <c r="H61" s="124"/>
      <c r="I61" s="89"/>
      <c r="J61" s="79"/>
      <c r="K61" s="15"/>
      <c r="L61" s="121"/>
      <c r="M61" s="6"/>
    </row>
    <row r="62" spans="1:13" ht="23.25" x14ac:dyDescent="0.5">
      <c r="A62" s="75"/>
      <c r="B62" s="303" t="s">
        <v>75</v>
      </c>
      <c r="C62" s="304"/>
      <c r="D62" s="304"/>
      <c r="E62" s="305"/>
      <c r="F62" s="102">
        <v>16</v>
      </c>
      <c r="G62" s="11" t="s">
        <v>45</v>
      </c>
      <c r="H62" s="223"/>
      <c r="I62" s="102"/>
      <c r="J62" s="163"/>
      <c r="K62" s="163"/>
      <c r="L62" s="102"/>
      <c r="M62" s="99"/>
    </row>
    <row r="63" spans="1:13" ht="45.75" customHeight="1" x14ac:dyDescent="0.5">
      <c r="A63" s="68"/>
      <c r="B63" s="159"/>
      <c r="C63" s="306" t="s">
        <v>84</v>
      </c>
      <c r="D63" s="306"/>
      <c r="E63" s="307"/>
      <c r="F63" s="102"/>
      <c r="G63" s="11"/>
      <c r="H63" s="223"/>
      <c r="I63" s="224"/>
      <c r="J63" s="163"/>
      <c r="K63" s="225"/>
      <c r="L63" s="224"/>
      <c r="M63" s="98"/>
    </row>
    <row r="64" spans="1:13" ht="23.25" x14ac:dyDescent="0.5">
      <c r="A64" s="42"/>
      <c r="B64" s="158"/>
      <c r="C64" s="306" t="s">
        <v>46</v>
      </c>
      <c r="D64" s="306"/>
      <c r="E64" s="307"/>
      <c r="F64" s="102"/>
      <c r="G64" s="11"/>
      <c r="H64" s="226"/>
      <c r="I64" s="224"/>
      <c r="J64" s="163"/>
      <c r="K64" s="225"/>
      <c r="L64" s="224"/>
      <c r="M64" s="53"/>
    </row>
    <row r="65" spans="1:13" ht="23.25" x14ac:dyDescent="0.5">
      <c r="A65" s="42"/>
      <c r="B65" s="158"/>
      <c r="C65" s="160"/>
      <c r="D65" s="160"/>
      <c r="E65" s="161" t="s">
        <v>78</v>
      </c>
      <c r="F65" s="102"/>
      <c r="G65" s="11"/>
      <c r="H65" s="226"/>
      <c r="I65" s="224"/>
      <c r="J65" s="163"/>
      <c r="K65" s="225"/>
      <c r="L65" s="224"/>
      <c r="M65" s="83"/>
    </row>
    <row r="66" spans="1:13" ht="23.25" x14ac:dyDescent="0.5">
      <c r="A66" s="42"/>
      <c r="B66" s="158"/>
      <c r="C66" s="160"/>
      <c r="D66" s="160"/>
      <c r="E66" s="161"/>
      <c r="F66" s="102"/>
      <c r="G66" s="11"/>
      <c r="H66" s="226"/>
      <c r="I66" s="224"/>
      <c r="J66" s="163"/>
      <c r="K66" s="225"/>
      <c r="L66" s="224"/>
      <c r="M66" s="53"/>
    </row>
    <row r="67" spans="1:13" ht="23.25" x14ac:dyDescent="0.5">
      <c r="A67" s="117"/>
      <c r="B67" s="303" t="s">
        <v>76</v>
      </c>
      <c r="C67" s="304"/>
      <c r="D67" s="304"/>
      <c r="E67" s="305"/>
      <c r="F67" s="102">
        <v>480</v>
      </c>
      <c r="G67" s="11" t="s">
        <v>16</v>
      </c>
      <c r="H67" s="102"/>
      <c r="I67" s="102"/>
      <c r="J67" s="163"/>
      <c r="K67" s="163"/>
      <c r="L67" s="102"/>
      <c r="M67" s="71"/>
    </row>
    <row r="68" spans="1:13" ht="23.25" x14ac:dyDescent="0.5">
      <c r="A68" s="42"/>
      <c r="B68" s="158"/>
      <c r="C68" s="308" t="s">
        <v>47</v>
      </c>
      <c r="D68" s="308"/>
      <c r="E68" s="309"/>
      <c r="F68" s="102"/>
      <c r="G68" s="11"/>
      <c r="H68" s="226"/>
      <c r="I68" s="224"/>
      <c r="J68" s="227"/>
      <c r="K68" s="228"/>
      <c r="L68" s="229"/>
      <c r="M68" s="71"/>
    </row>
    <row r="69" spans="1:13" ht="45" customHeight="1" x14ac:dyDescent="0.5">
      <c r="A69" s="42"/>
      <c r="B69" s="158"/>
      <c r="C69" s="306" t="s">
        <v>48</v>
      </c>
      <c r="D69" s="306"/>
      <c r="E69" s="307"/>
      <c r="F69" s="230"/>
      <c r="G69" s="11"/>
      <c r="H69" s="226"/>
      <c r="I69" s="224"/>
      <c r="J69" s="227"/>
      <c r="K69" s="228"/>
      <c r="L69" s="229"/>
      <c r="M69" s="70"/>
    </row>
    <row r="70" spans="1:13" ht="66" customHeight="1" x14ac:dyDescent="0.5">
      <c r="A70" s="42"/>
      <c r="B70" s="235"/>
      <c r="C70" s="306" t="s">
        <v>49</v>
      </c>
      <c r="D70" s="306"/>
      <c r="E70" s="307"/>
      <c r="F70" s="100"/>
      <c r="G70" s="6"/>
      <c r="H70" s="236"/>
      <c r="I70" s="219"/>
      <c r="J70" s="237"/>
      <c r="K70" s="238"/>
      <c r="L70" s="239"/>
      <c r="M70" s="240"/>
    </row>
    <row r="71" spans="1:13" ht="45" customHeight="1" x14ac:dyDescent="0.5">
      <c r="A71" s="42"/>
      <c r="B71" s="235"/>
      <c r="C71" s="306" t="s">
        <v>50</v>
      </c>
      <c r="D71" s="306"/>
      <c r="E71" s="307"/>
      <c r="F71" s="100"/>
      <c r="G71" s="6"/>
      <c r="H71" s="236"/>
      <c r="I71" s="219"/>
      <c r="J71" s="237"/>
      <c r="K71" s="238"/>
      <c r="L71" s="239"/>
      <c r="M71" s="240"/>
    </row>
    <row r="72" spans="1:13" ht="43.5" customHeight="1" x14ac:dyDescent="0.5">
      <c r="A72" s="42"/>
      <c r="B72" s="69"/>
      <c r="C72" s="310" t="s">
        <v>51</v>
      </c>
      <c r="D72" s="310"/>
      <c r="E72" s="311"/>
      <c r="F72" s="103"/>
      <c r="G72" s="46"/>
      <c r="H72" s="125"/>
      <c r="I72" s="87"/>
      <c r="J72" s="44"/>
      <c r="K72" s="45"/>
      <c r="L72" s="92"/>
      <c r="M72" s="99"/>
    </row>
    <row r="73" spans="1:13" ht="43.5" customHeight="1" x14ac:dyDescent="0.5">
      <c r="A73" s="42"/>
      <c r="B73" s="69"/>
      <c r="C73" s="310" t="s">
        <v>52</v>
      </c>
      <c r="D73" s="310"/>
      <c r="E73" s="311"/>
      <c r="F73" s="103"/>
      <c r="G73" s="46"/>
      <c r="H73" s="125"/>
      <c r="I73" s="87"/>
      <c r="J73" s="44"/>
      <c r="K73" s="45"/>
      <c r="L73" s="92"/>
      <c r="M73" s="99"/>
    </row>
    <row r="74" spans="1:13" ht="45" customHeight="1" x14ac:dyDescent="0.5">
      <c r="A74" s="42"/>
      <c r="B74" s="69"/>
      <c r="C74" s="310" t="s">
        <v>52</v>
      </c>
      <c r="D74" s="310"/>
      <c r="E74" s="311"/>
      <c r="F74" s="103"/>
      <c r="G74" s="46"/>
      <c r="H74" s="125"/>
      <c r="I74" s="87"/>
      <c r="J74" s="44"/>
      <c r="K74" s="45"/>
      <c r="L74" s="92"/>
      <c r="M74" s="99"/>
    </row>
    <row r="75" spans="1:13" ht="21" customHeight="1" x14ac:dyDescent="0.5">
      <c r="A75" s="42"/>
      <c r="B75" s="69"/>
      <c r="C75" s="310" t="s">
        <v>53</v>
      </c>
      <c r="D75" s="310"/>
      <c r="E75" s="311"/>
      <c r="F75" s="103"/>
      <c r="G75" s="46"/>
      <c r="H75" s="125"/>
      <c r="I75" s="87"/>
      <c r="J75" s="44"/>
      <c r="K75" s="45"/>
      <c r="L75" s="92"/>
      <c r="M75" s="45"/>
    </row>
    <row r="76" spans="1:13" ht="23.25" x14ac:dyDescent="0.5">
      <c r="A76" s="42"/>
      <c r="B76" s="69"/>
      <c r="C76" s="310" t="s">
        <v>54</v>
      </c>
      <c r="D76" s="310"/>
      <c r="E76" s="311"/>
      <c r="F76" s="103"/>
      <c r="G76" s="46"/>
      <c r="H76" s="125"/>
      <c r="I76" s="87"/>
      <c r="J76" s="44"/>
      <c r="K76" s="45"/>
      <c r="L76" s="92"/>
      <c r="M76" s="45"/>
    </row>
    <row r="77" spans="1:13" ht="23.25" x14ac:dyDescent="0.5">
      <c r="A77" s="43"/>
      <c r="B77" s="77"/>
      <c r="C77" s="96"/>
      <c r="D77" s="96"/>
      <c r="E77" s="93" t="s">
        <v>81</v>
      </c>
      <c r="F77" s="103"/>
      <c r="G77" s="46"/>
      <c r="H77" s="126"/>
      <c r="I77" s="87"/>
      <c r="J77" s="44"/>
      <c r="K77" s="45"/>
      <c r="L77" s="87"/>
      <c r="M77" s="53"/>
    </row>
    <row r="78" spans="1:13" ht="23.25" x14ac:dyDescent="0.5">
      <c r="A78" s="43"/>
      <c r="B78" s="77"/>
      <c r="C78" s="96"/>
      <c r="D78" s="96"/>
      <c r="E78" s="97"/>
      <c r="F78" s="103"/>
      <c r="G78" s="46"/>
      <c r="H78" s="126"/>
      <c r="I78" s="87"/>
      <c r="J78" s="44"/>
      <c r="K78" s="45"/>
      <c r="L78" s="92"/>
      <c r="M78" s="53"/>
    </row>
    <row r="79" spans="1:13" ht="23.25" x14ac:dyDescent="0.55000000000000004">
      <c r="A79" s="43"/>
      <c r="B79" s="317" t="s">
        <v>77</v>
      </c>
      <c r="C79" s="318"/>
      <c r="D79" s="318"/>
      <c r="E79" s="319"/>
      <c r="F79" s="104">
        <v>1</v>
      </c>
      <c r="G79" s="49" t="s">
        <v>12</v>
      </c>
      <c r="H79" s="127"/>
      <c r="I79" s="84"/>
      <c r="J79" s="120"/>
      <c r="K79" s="120"/>
      <c r="L79" s="85"/>
      <c r="M79" s="71"/>
    </row>
    <row r="80" spans="1:13" ht="42" customHeight="1" x14ac:dyDescent="0.5">
      <c r="A80" s="43"/>
      <c r="B80" s="78"/>
      <c r="C80" s="310" t="s">
        <v>55</v>
      </c>
      <c r="D80" s="310"/>
      <c r="E80" s="311"/>
      <c r="F80" s="103"/>
      <c r="G80" s="46"/>
      <c r="H80" s="126"/>
      <c r="I80" s="87"/>
      <c r="J80" s="44"/>
      <c r="K80" s="45"/>
      <c r="L80" s="92"/>
      <c r="M80" s="71"/>
    </row>
    <row r="81" spans="1:13" ht="23.25" x14ac:dyDescent="0.5">
      <c r="A81" s="43"/>
      <c r="B81" s="78"/>
      <c r="C81" s="310" t="s">
        <v>56</v>
      </c>
      <c r="D81" s="310"/>
      <c r="E81" s="311"/>
      <c r="F81" s="103"/>
      <c r="G81" s="46"/>
      <c r="H81" s="126"/>
      <c r="I81" s="87"/>
      <c r="J81" s="44"/>
      <c r="K81" s="45"/>
      <c r="L81" s="92"/>
      <c r="M81" s="71"/>
    </row>
    <row r="82" spans="1:13" ht="64.5" customHeight="1" x14ac:dyDescent="0.5">
      <c r="A82" s="43"/>
      <c r="B82" s="78"/>
      <c r="C82" s="310" t="s">
        <v>57</v>
      </c>
      <c r="D82" s="310"/>
      <c r="E82" s="311"/>
      <c r="F82" s="103"/>
      <c r="G82" s="46"/>
      <c r="H82" s="126"/>
      <c r="I82" s="87"/>
      <c r="J82" s="44"/>
      <c r="K82" s="45"/>
      <c r="L82" s="92"/>
      <c r="M82" s="45"/>
    </row>
    <row r="83" spans="1:13" ht="23.25" x14ac:dyDescent="0.5">
      <c r="A83" s="43"/>
      <c r="B83" s="78"/>
      <c r="C83" s="310" t="s">
        <v>58</v>
      </c>
      <c r="D83" s="310"/>
      <c r="E83" s="311"/>
      <c r="F83" s="103"/>
      <c r="G83" s="46"/>
      <c r="H83" s="126"/>
      <c r="I83" s="87"/>
      <c r="J83" s="44"/>
      <c r="K83" s="45"/>
      <c r="L83" s="92"/>
      <c r="M83" s="45"/>
    </row>
    <row r="84" spans="1:13" ht="18.75" customHeight="1" thickBot="1" x14ac:dyDescent="0.55000000000000004">
      <c r="A84" s="43"/>
      <c r="B84" s="314" t="s">
        <v>79</v>
      </c>
      <c r="C84" s="315"/>
      <c r="D84" s="315"/>
      <c r="E84" s="316"/>
      <c r="F84" s="103"/>
      <c r="G84" s="46"/>
      <c r="H84" s="47"/>
      <c r="I84" s="87"/>
      <c r="J84" s="44"/>
      <c r="K84" s="45"/>
      <c r="L84" s="87"/>
      <c r="M84" s="45"/>
    </row>
    <row r="85" spans="1:13" ht="23.25" thickTop="1" thickBot="1" x14ac:dyDescent="0.55000000000000004">
      <c r="A85" s="95"/>
      <c r="B85" s="312" t="s">
        <v>80</v>
      </c>
      <c r="C85" s="313"/>
      <c r="D85" s="313"/>
      <c r="E85" s="313"/>
      <c r="F85" s="95"/>
      <c r="G85" s="95"/>
      <c r="H85" s="94"/>
      <c r="I85" s="90"/>
      <c r="J85" s="24"/>
      <c r="K85" s="24"/>
      <c r="L85" s="90"/>
      <c r="M85" s="23"/>
    </row>
    <row r="86" spans="1:13" ht="22.5" thickTop="1" x14ac:dyDescent="0.5"/>
  </sheetData>
  <mergeCells count="80">
    <mergeCell ref="C82:E82"/>
    <mergeCell ref="C83:E83"/>
    <mergeCell ref="B85:E85"/>
    <mergeCell ref="B84:E84"/>
    <mergeCell ref="C74:E74"/>
    <mergeCell ref="C75:E75"/>
    <mergeCell ref="C76:E76"/>
    <mergeCell ref="B79:E79"/>
    <mergeCell ref="C80:E80"/>
    <mergeCell ref="C81:E81"/>
    <mergeCell ref="C69:E69"/>
    <mergeCell ref="C70:E70"/>
    <mergeCell ref="C71:E71"/>
    <mergeCell ref="C72:E72"/>
    <mergeCell ref="C73:E73"/>
    <mergeCell ref="B62:E62"/>
    <mergeCell ref="C63:E63"/>
    <mergeCell ref="C64:E64"/>
    <mergeCell ref="B67:E67"/>
    <mergeCell ref="C68:E68"/>
    <mergeCell ref="C56:E56"/>
    <mergeCell ref="C57:E57"/>
    <mergeCell ref="C58:E58"/>
    <mergeCell ref="C59:E59"/>
    <mergeCell ref="C60:E60"/>
    <mergeCell ref="B51:E51"/>
    <mergeCell ref="B52:E52"/>
    <mergeCell ref="C53:E53"/>
    <mergeCell ref="C54:E54"/>
    <mergeCell ref="C55:E55"/>
    <mergeCell ref="D19:E19"/>
    <mergeCell ref="B26:E26"/>
    <mergeCell ref="D28:E28"/>
    <mergeCell ref="D29:E29"/>
    <mergeCell ref="C27:E27"/>
    <mergeCell ref="D24:E24"/>
    <mergeCell ref="B23:E23"/>
    <mergeCell ref="D20:E20"/>
    <mergeCell ref="A1:M1"/>
    <mergeCell ref="F8:F9"/>
    <mergeCell ref="G8:G9"/>
    <mergeCell ref="M8:M9"/>
    <mergeCell ref="L8:L9"/>
    <mergeCell ref="I7:J7"/>
    <mergeCell ref="K7:M7"/>
    <mergeCell ref="J5:M5"/>
    <mergeCell ref="H8:I8"/>
    <mergeCell ref="A8:A9"/>
    <mergeCell ref="B8:E9"/>
    <mergeCell ref="K6:M6"/>
    <mergeCell ref="C2:M2"/>
    <mergeCell ref="A3:B3"/>
    <mergeCell ref="A4:C4"/>
    <mergeCell ref="D46:E46"/>
    <mergeCell ref="D25:E25"/>
    <mergeCell ref="D31:E31"/>
    <mergeCell ref="D38:E38"/>
    <mergeCell ref="D42:E42"/>
    <mergeCell ref="D37:E37"/>
    <mergeCell ref="D40:E40"/>
    <mergeCell ref="D41:E41"/>
    <mergeCell ref="D44:E44"/>
    <mergeCell ref="B36:E36"/>
    <mergeCell ref="D39:E39"/>
    <mergeCell ref="D30:E30"/>
    <mergeCell ref="D13:E13"/>
    <mergeCell ref="D17:E17"/>
    <mergeCell ref="D18:E18"/>
    <mergeCell ref="C16:E16"/>
    <mergeCell ref="A2:B2"/>
    <mergeCell ref="A7:C7"/>
    <mergeCell ref="D7:H7"/>
    <mergeCell ref="A5:H5"/>
    <mergeCell ref="C3:M3"/>
    <mergeCell ref="D4:M4"/>
    <mergeCell ref="B12:E12"/>
    <mergeCell ref="B10:E10"/>
    <mergeCell ref="J8:K8"/>
    <mergeCell ref="D14:E14"/>
    <mergeCell ref="B15:E15"/>
  </mergeCells>
  <phoneticPr fontId="3" type="noConversion"/>
  <printOptions horizontalCentered="1"/>
  <pageMargins left="0.39370078740157483" right="0.39370078740157483" top="0.39370078740157483" bottom="0.39370078740157483" header="0.19685039370078741" footer="0.19685039370078741"/>
  <pageSetup paperSize="9" orientation="landscape" horizontalDpi="4294967293" verticalDpi="300" r:id="rId1"/>
  <headerFooter alignWithMargins="0">
    <oddHeader xml:space="preserve">&amp;R&amp;"TH SarabunPSK,ธรรมดา"&amp;16ปร.4 หน้าที่ &amp;P/25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K29"/>
  <sheetViews>
    <sheetView workbookViewId="0">
      <selection activeCell="AA22" sqref="AA22"/>
    </sheetView>
  </sheetViews>
  <sheetFormatPr defaultColWidth="9.140625" defaultRowHeight="24" x14ac:dyDescent="0.55000000000000004"/>
  <cols>
    <col min="1" max="6" width="9.140625" style="27"/>
    <col min="7" max="7" width="23" style="25" customWidth="1"/>
    <col min="8" max="9" width="10.140625" style="26" customWidth="1"/>
    <col min="10" max="10" width="23.140625" style="25" customWidth="1"/>
    <col min="11" max="11" width="18.85546875" style="25" bestFit="1" customWidth="1"/>
    <col min="12" max="16384" width="9.140625" style="27"/>
  </cols>
  <sheetData>
    <row r="1" spans="7:11" ht="24.75" thickBot="1" x14ac:dyDescent="0.6"/>
    <row r="2" spans="7:11" ht="24.75" thickBot="1" x14ac:dyDescent="0.6">
      <c r="G2" s="52" t="e">
        <f>#REF!</f>
        <v>#REF!</v>
      </c>
    </row>
    <row r="3" spans="7:11" x14ac:dyDescent="0.55000000000000004">
      <c r="G3" s="28"/>
    </row>
    <row r="4" spans="7:11" x14ac:dyDescent="0.55000000000000004">
      <c r="G4" s="29"/>
    </row>
    <row r="5" spans="7:11" ht="24.75" thickBot="1" x14ac:dyDescent="0.6">
      <c r="G5" s="25">
        <v>0</v>
      </c>
      <c r="H5" s="26">
        <v>1.3073999999999999</v>
      </c>
      <c r="J5" s="30">
        <v>0</v>
      </c>
      <c r="K5" s="30">
        <v>500000</v>
      </c>
    </row>
    <row r="6" spans="7:11" x14ac:dyDescent="0.55000000000000004">
      <c r="G6" s="31">
        <v>500000</v>
      </c>
      <c r="H6" s="32">
        <v>1.3073999999999999</v>
      </c>
      <c r="J6" s="30">
        <v>500000</v>
      </c>
      <c r="K6" s="30">
        <v>1000000</v>
      </c>
    </row>
    <row r="7" spans="7:11" x14ac:dyDescent="0.55000000000000004">
      <c r="G7" s="33">
        <v>1000000</v>
      </c>
      <c r="H7" s="34">
        <v>1.3049999999999999</v>
      </c>
      <c r="J7" s="30">
        <v>1000000</v>
      </c>
      <c r="K7" s="30">
        <v>2000000</v>
      </c>
    </row>
    <row r="8" spans="7:11" x14ac:dyDescent="0.55000000000000004">
      <c r="G8" s="33">
        <v>2000000</v>
      </c>
      <c r="H8" s="34">
        <v>1.3035000000000001</v>
      </c>
      <c r="I8" s="35"/>
      <c r="J8" s="30">
        <v>2000000</v>
      </c>
      <c r="K8" s="30">
        <v>5000000</v>
      </c>
    </row>
    <row r="9" spans="7:11" x14ac:dyDescent="0.55000000000000004">
      <c r="G9" s="33">
        <v>5000000</v>
      </c>
      <c r="H9" s="34">
        <v>1.3003</v>
      </c>
      <c r="I9" s="35"/>
      <c r="J9" s="30">
        <v>5000000</v>
      </c>
      <c r="K9" s="36">
        <v>10000000</v>
      </c>
    </row>
    <row r="10" spans="7:11" x14ac:dyDescent="0.55000000000000004">
      <c r="G10" s="37">
        <v>10000000</v>
      </c>
      <c r="H10" s="38">
        <v>1.2943</v>
      </c>
      <c r="I10" s="35"/>
      <c r="J10" s="36">
        <v>10000000</v>
      </c>
      <c r="K10" s="36">
        <v>15000000</v>
      </c>
    </row>
    <row r="11" spans="7:11" x14ac:dyDescent="0.55000000000000004">
      <c r="G11" s="37">
        <v>15000000</v>
      </c>
      <c r="H11" s="38">
        <v>1.2594000000000001</v>
      </c>
      <c r="I11" s="35"/>
      <c r="J11" s="36">
        <v>15000000</v>
      </c>
      <c r="K11" s="30">
        <v>20000000</v>
      </c>
    </row>
    <row r="12" spans="7:11" x14ac:dyDescent="0.55000000000000004">
      <c r="G12" s="33">
        <v>20000000</v>
      </c>
      <c r="H12" s="38">
        <v>1.2518</v>
      </c>
      <c r="I12" s="35"/>
      <c r="J12" s="30">
        <v>20000000</v>
      </c>
      <c r="K12" s="30">
        <v>25000000</v>
      </c>
    </row>
    <row r="13" spans="7:11" x14ac:dyDescent="0.55000000000000004">
      <c r="G13" s="33">
        <v>25000000</v>
      </c>
      <c r="H13" s="34">
        <v>1.2248000000000001</v>
      </c>
      <c r="I13" s="35"/>
      <c r="J13" s="30">
        <v>25000000</v>
      </c>
      <c r="K13" s="30">
        <v>30000000</v>
      </c>
    </row>
    <row r="14" spans="7:11" x14ac:dyDescent="0.55000000000000004">
      <c r="G14" s="33">
        <v>30000000</v>
      </c>
      <c r="H14" s="34">
        <v>1.2163999999999999</v>
      </c>
      <c r="I14" s="35"/>
      <c r="J14" s="30">
        <v>30000000</v>
      </c>
      <c r="K14" s="30">
        <v>40000000</v>
      </c>
    </row>
    <row r="15" spans="7:11" x14ac:dyDescent="0.55000000000000004">
      <c r="G15" s="33">
        <v>40000000</v>
      </c>
      <c r="H15" s="34">
        <v>1.2161</v>
      </c>
      <c r="I15" s="35"/>
      <c r="J15" s="30">
        <v>40000000</v>
      </c>
      <c r="K15" s="30">
        <v>50000000</v>
      </c>
    </row>
    <row r="16" spans="7:11" x14ac:dyDescent="0.55000000000000004">
      <c r="G16" s="33">
        <v>50000000</v>
      </c>
      <c r="H16" s="34">
        <v>1.2159</v>
      </c>
      <c r="I16" s="35"/>
      <c r="J16" s="30">
        <v>50000000</v>
      </c>
      <c r="K16" s="30">
        <v>60000000</v>
      </c>
    </row>
    <row r="17" spans="7:11" x14ac:dyDescent="0.55000000000000004">
      <c r="G17" s="33">
        <v>60000000</v>
      </c>
      <c r="H17" s="34">
        <v>1.2060999999999999</v>
      </c>
      <c r="I17" s="35"/>
      <c r="J17" s="30">
        <v>60000000</v>
      </c>
      <c r="K17" s="30">
        <v>70000000</v>
      </c>
    </row>
    <row r="18" spans="7:11" x14ac:dyDescent="0.55000000000000004">
      <c r="G18" s="33">
        <v>70000000</v>
      </c>
      <c r="H18" s="34">
        <v>1.2050000000000001</v>
      </c>
      <c r="I18" s="35"/>
      <c r="J18" s="30">
        <v>70000000</v>
      </c>
      <c r="K18" s="30">
        <v>80000000</v>
      </c>
    </row>
    <row r="19" spans="7:11" x14ac:dyDescent="0.55000000000000004">
      <c r="G19" s="33">
        <v>80000000</v>
      </c>
      <c r="H19" s="34">
        <v>1.2050000000000001</v>
      </c>
      <c r="I19" s="35"/>
      <c r="J19" s="30">
        <v>80000000</v>
      </c>
      <c r="K19" s="30">
        <v>90000000</v>
      </c>
    </row>
    <row r="20" spans="7:11" x14ac:dyDescent="0.55000000000000004">
      <c r="G20" s="33">
        <v>90000000</v>
      </c>
      <c r="H20" s="34">
        <v>1.2049000000000001</v>
      </c>
      <c r="I20" s="35"/>
      <c r="J20" s="30">
        <v>90000000</v>
      </c>
      <c r="K20" s="30">
        <v>100000000</v>
      </c>
    </row>
    <row r="21" spans="7:11" x14ac:dyDescent="0.55000000000000004">
      <c r="G21" s="33">
        <v>100000000</v>
      </c>
      <c r="H21" s="34">
        <v>1.2049000000000001</v>
      </c>
      <c r="I21" s="35"/>
      <c r="J21" s="30">
        <v>100000000</v>
      </c>
      <c r="K21" s="30">
        <v>150000000</v>
      </c>
    </row>
    <row r="22" spans="7:11" x14ac:dyDescent="0.55000000000000004">
      <c r="G22" s="33">
        <v>150000000</v>
      </c>
      <c r="H22" s="34">
        <v>1.2022999999999999</v>
      </c>
      <c r="I22" s="35"/>
      <c r="J22" s="30">
        <v>150000000</v>
      </c>
      <c r="K22" s="30">
        <v>200000000</v>
      </c>
    </row>
    <row r="23" spans="7:11" x14ac:dyDescent="0.55000000000000004">
      <c r="G23" s="33">
        <v>200000000</v>
      </c>
      <c r="H23" s="34">
        <v>1.2022999999999999</v>
      </c>
      <c r="I23" s="35"/>
      <c r="J23" s="30">
        <v>200000000</v>
      </c>
      <c r="K23" s="30">
        <v>250000000</v>
      </c>
    </row>
    <row r="24" spans="7:11" x14ac:dyDescent="0.55000000000000004">
      <c r="G24" s="33">
        <v>250000000</v>
      </c>
      <c r="H24" s="34">
        <v>1.2013</v>
      </c>
      <c r="I24" s="35"/>
      <c r="J24" s="30">
        <v>250000000</v>
      </c>
      <c r="K24" s="30">
        <v>300000000</v>
      </c>
    </row>
    <row r="25" spans="7:11" x14ac:dyDescent="0.55000000000000004">
      <c r="G25" s="33">
        <v>300000000</v>
      </c>
      <c r="H25" s="34">
        <v>1.1951000000000001</v>
      </c>
      <c r="I25" s="35"/>
      <c r="J25" s="30">
        <v>300000000</v>
      </c>
      <c r="K25" s="30">
        <v>350000000</v>
      </c>
    </row>
    <row r="26" spans="7:11" x14ac:dyDescent="0.55000000000000004">
      <c r="G26" s="33">
        <v>350000000</v>
      </c>
      <c r="H26" s="34">
        <v>1.1866000000000001</v>
      </c>
      <c r="I26" s="35"/>
      <c r="J26" s="30">
        <v>350000000</v>
      </c>
      <c r="K26" s="30">
        <v>400000000</v>
      </c>
    </row>
    <row r="27" spans="7:11" x14ac:dyDescent="0.55000000000000004">
      <c r="G27" s="33">
        <v>400000000</v>
      </c>
      <c r="H27" s="34">
        <v>1.1858</v>
      </c>
      <c r="I27" s="35"/>
      <c r="J27" s="30">
        <v>400000000</v>
      </c>
      <c r="K27" s="30">
        <v>500000000</v>
      </c>
    </row>
    <row r="28" spans="7:11" x14ac:dyDescent="0.55000000000000004">
      <c r="G28" s="33">
        <v>500000000</v>
      </c>
      <c r="H28" s="34">
        <v>1.1853</v>
      </c>
      <c r="I28" s="35"/>
      <c r="J28" s="30">
        <v>500000000</v>
      </c>
      <c r="K28" s="30">
        <v>500000000</v>
      </c>
    </row>
    <row r="29" spans="7:11" ht="24.75" thickBot="1" x14ac:dyDescent="0.6">
      <c r="G29" s="39">
        <v>500000000</v>
      </c>
      <c r="H29" s="40">
        <v>1.1788000000000001</v>
      </c>
      <c r="I29" s="35"/>
      <c r="J29" s="30">
        <v>500000000</v>
      </c>
      <c r="K29" s="41"/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ปร.4(ก-ข)</vt:lpstr>
      <vt:lpstr>Sheet1</vt:lpstr>
      <vt:lpstr>'ปร.4(ก-ข)'!Print_Titles</vt:lpstr>
    </vt:vector>
  </TitlesOfParts>
  <Company>SK.Civil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ACER_SRJ</cp:lastModifiedBy>
  <cp:revision/>
  <cp:lastPrinted>2022-01-31T09:30:10Z</cp:lastPrinted>
  <dcterms:created xsi:type="dcterms:W3CDTF">2012-02-29T01:43:10Z</dcterms:created>
  <dcterms:modified xsi:type="dcterms:W3CDTF">2022-01-31T09:30:20Z</dcterms:modified>
</cp:coreProperties>
</file>